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5436" windowHeight="5448"/>
  </bookViews>
  <sheets>
    <sheet name="UR12MAJORS (2)" sheetId="2" r:id="rId1"/>
  </sheets>
  <definedNames>
    <definedName name="IDX" localSheetId="0">'UR12MAJORS (2)'!$A$1</definedName>
  </definedNames>
  <calcPr calcId="145621"/>
</workbook>
</file>

<file path=xl/calcChain.xml><?xml version="1.0" encoding="utf-8"?>
<calcChain xmlns="http://schemas.openxmlformats.org/spreadsheetml/2006/main">
  <c r="K29" i="2" l="1"/>
  <c r="H29" i="2"/>
  <c r="E29" i="2"/>
  <c r="E30" i="2"/>
  <c r="D31" i="2"/>
  <c r="F31" i="2"/>
  <c r="G31" i="2"/>
  <c r="I31" i="2"/>
  <c r="J31" i="2"/>
  <c r="C31" i="2"/>
  <c r="E28" i="2"/>
  <c r="H28" i="2"/>
  <c r="K28" i="2"/>
  <c r="D103" i="2"/>
  <c r="E103" i="2"/>
  <c r="F103" i="2"/>
  <c r="G103" i="2"/>
  <c r="H103" i="2"/>
  <c r="I103" i="2"/>
  <c r="J103" i="2"/>
  <c r="K103" i="2"/>
  <c r="C103" i="2"/>
  <c r="K30" i="2"/>
  <c r="H30" i="2"/>
  <c r="H31" i="2" l="1"/>
  <c r="K31" i="2"/>
  <c r="E31" i="2"/>
</calcChain>
</file>

<file path=xl/sharedStrings.xml><?xml version="1.0" encoding="utf-8"?>
<sst xmlns="http://schemas.openxmlformats.org/spreadsheetml/2006/main" count="274" uniqueCount="98">
  <si>
    <t>UNIVERSITY OF ROCHESTER</t>
  </si>
  <si>
    <t>UNDERGRADUATE ENROLLMENT BY MAJOR - OFFICIAL &amp; UNOFFICIAL</t>
  </si>
  <si>
    <t>YEAR</t>
  </si>
  <si>
    <t>MAJOR TYPE</t>
  </si>
  <si>
    <t>TOTAL</t>
  </si>
  <si>
    <t>Official</t>
  </si>
  <si>
    <t>Unofficial</t>
  </si>
  <si>
    <t>Digital Media Studies</t>
  </si>
  <si>
    <t>.</t>
  </si>
  <si>
    <t>Eastman School of Music</t>
  </si>
  <si>
    <t>Applied Music</t>
  </si>
  <si>
    <t>Jazz Studies &amp; Contemp Media</t>
  </si>
  <si>
    <t>Jazz Studies &amp; Contemp Media-Writing</t>
  </si>
  <si>
    <t>Music Composition</t>
  </si>
  <si>
    <t>Music Education - Instrumental</t>
  </si>
  <si>
    <t>Music Education - Vocal</t>
  </si>
  <si>
    <t>Music Teacher Education</t>
  </si>
  <si>
    <t>Music Theory</t>
  </si>
  <si>
    <t>Musical Arts</t>
  </si>
  <si>
    <t>Hajim School of Engineering</t>
  </si>
  <si>
    <t>Audio &amp; Music Engineering</t>
  </si>
  <si>
    <t>Biomedical Engineering</t>
  </si>
  <si>
    <t>Business</t>
  </si>
  <si>
    <t>Chemical Engineering</t>
  </si>
  <si>
    <t>Classics</t>
  </si>
  <si>
    <t>Computer Science</t>
  </si>
  <si>
    <t>Engineering and Applied Science</t>
  </si>
  <si>
    <t>Engineering Science</t>
  </si>
  <si>
    <t>Environmental Studies</t>
  </si>
  <si>
    <t>Financial Economics</t>
  </si>
  <si>
    <t>Geomechanics</t>
  </si>
  <si>
    <t>Mechanical Engineering</t>
  </si>
  <si>
    <t>Optical Engineering</t>
  </si>
  <si>
    <t>Optics</t>
  </si>
  <si>
    <t>Studio Arts</t>
  </si>
  <si>
    <t>School of Arts &amp; Sciences</t>
  </si>
  <si>
    <t>American Sign Language</t>
  </si>
  <si>
    <t>American Studies</t>
  </si>
  <si>
    <t>Anthropology</t>
  </si>
  <si>
    <t>Applied Mathematics</t>
  </si>
  <si>
    <t>Archaeology, Technology &amp; Historical Structures</t>
  </si>
  <si>
    <t>Art History</t>
  </si>
  <si>
    <t>Bioethics</t>
  </si>
  <si>
    <t>Biological Sciences/Biochemistry</t>
  </si>
  <si>
    <t>Biological Sciences/Cell &amp; Development</t>
  </si>
  <si>
    <t>Biological Sciences/Ecology &amp; Evolutionary Biology</t>
  </si>
  <si>
    <t>Biological Sciences/Microbiology</t>
  </si>
  <si>
    <t>Biological Sciences/Molecular Genetics</t>
  </si>
  <si>
    <t>Biological Sciences/Neuroscience</t>
  </si>
  <si>
    <t>Biology</t>
  </si>
  <si>
    <t>Brain &amp; Cognitive Sciences</t>
  </si>
  <si>
    <t>Chemistry</t>
  </si>
  <si>
    <t>Comparative Literature</t>
  </si>
  <si>
    <t>East Asian Studies</t>
  </si>
  <si>
    <t>Economics</t>
  </si>
  <si>
    <t>English</t>
  </si>
  <si>
    <t>Environmental Sciences</t>
  </si>
  <si>
    <t>Epidemiology</t>
  </si>
  <si>
    <t>French</t>
  </si>
  <si>
    <t>Geosciences</t>
  </si>
  <si>
    <t>German</t>
  </si>
  <si>
    <t>Health Policy</t>
  </si>
  <si>
    <t>History</t>
  </si>
  <si>
    <t>Interdepartmental Studies</t>
  </si>
  <si>
    <t>International Relations</t>
  </si>
  <si>
    <t>Japanese</t>
  </si>
  <si>
    <t>Linguistics</t>
  </si>
  <si>
    <t>Mathematics</t>
  </si>
  <si>
    <t>Mathematics - Statistics</t>
  </si>
  <si>
    <t>Music</t>
  </si>
  <si>
    <t>Philosophy</t>
  </si>
  <si>
    <t>Physics</t>
  </si>
  <si>
    <t>Political Science</t>
  </si>
  <si>
    <t>Psychology</t>
  </si>
  <si>
    <t>Religion</t>
  </si>
  <si>
    <t>Russian</t>
  </si>
  <si>
    <t>Russian Studies</t>
  </si>
  <si>
    <t>Spanish</t>
  </si>
  <si>
    <t>Statistics</t>
  </si>
  <si>
    <t>Uncertain Of Major</t>
  </si>
  <si>
    <t>School of Nursing</t>
  </si>
  <si>
    <t>Nursing</t>
  </si>
  <si>
    <t>Electrical and Computer Engineering</t>
  </si>
  <si>
    <t>Biological Sciences: Computational Biology</t>
  </si>
  <si>
    <t>Data Science</t>
  </si>
  <si>
    <t>Economics and Business Strategies</t>
  </si>
  <si>
    <t>English: British and American Literature</t>
  </si>
  <si>
    <t>English: Language, Media and Communication</t>
  </si>
  <si>
    <t>Environmental Health</t>
  </si>
  <si>
    <t>English: Theater</t>
  </si>
  <si>
    <t>Film and Media Studies</t>
  </si>
  <si>
    <t>Health Behavior and Society</t>
  </si>
  <si>
    <t>Health and Society</t>
  </si>
  <si>
    <t>REPORT OF THE NUMBER OF MAJORS NOT THE NUMBER OF STUDENTS.  A STUDENT WITH A DOUBLE MAJOR IS COUNTED TWICE.</t>
  </si>
  <si>
    <t>Gender, Sexuality and Women's Studies</t>
  </si>
  <si>
    <t>Physics and Astronomy</t>
  </si>
  <si>
    <t>English: Creative Writing</t>
  </si>
  <si>
    <t>African and African-American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</si>
</sst>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2"/>
      <color rgb="FF002288"/>
      <name val="Arial"/>
      <family val="2"/>
    </font>
    <font>
      <b/>
      <sz val="12"/>
      <color rgb="FF002288"/>
      <name val="Arial"/>
      <family val="2"/>
    </font>
    <font>
      <b/>
      <sz val="14"/>
      <color rgb="FF00228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9">
    <xf numFmtId="0" fontId="0" fillId="0" borderId="0" xfId="0"/>
    <xf numFmtId="0" fontId="20" fillId="33" borderId="0" xfId="0" applyFont="1" applyFill="1" applyAlignment="1">
      <alignment horizontal="left"/>
    </xf>
    <xf numFmtId="0" fontId="21" fillId="34" borderId="20" xfId="0" applyFont="1" applyFill="1" applyBorder="1" applyAlignment="1">
      <alignment horizontal="center" vertical="top" wrapText="1"/>
    </xf>
    <xf numFmtId="0" fontId="21" fillId="34" borderId="21" xfId="0" applyFont="1" applyFill="1" applyBorder="1" applyAlignment="1">
      <alignment horizontal="center" vertical="top" wrapText="1"/>
    </xf>
    <xf numFmtId="0" fontId="21" fillId="34" borderId="22" xfId="0" applyFont="1" applyFill="1" applyBorder="1" applyAlignment="1">
      <alignment horizontal="center" vertical="top" wrapText="1"/>
    </xf>
    <xf numFmtId="0" fontId="21" fillId="34" borderId="13" xfId="0" applyFont="1" applyFill="1" applyBorder="1" applyAlignment="1">
      <alignment horizontal="center" vertical="top" wrapText="1"/>
    </xf>
    <xf numFmtId="0" fontId="21" fillId="34" borderId="14" xfId="0" applyFont="1" applyFill="1" applyBorder="1" applyAlignment="1">
      <alignment horizontal="center" vertical="top" wrapText="1"/>
    </xf>
    <xf numFmtId="0" fontId="21" fillId="34" borderId="15" xfId="0" applyFont="1" applyFill="1" applyBorder="1" applyAlignment="1">
      <alignment horizontal="center" vertical="top" wrapText="1"/>
    </xf>
    <xf numFmtId="0" fontId="21" fillId="34" borderId="24" xfId="0" applyFont="1" applyFill="1" applyBorder="1" applyAlignment="1">
      <alignment horizontal="center" vertical="top" wrapText="1"/>
    </xf>
    <xf numFmtId="0" fontId="21" fillId="33" borderId="0" xfId="0" applyFont="1" applyFill="1" applyAlignment="1">
      <alignment horizontal="left" vertical="top" wrapText="1"/>
    </xf>
    <xf numFmtId="0" fontId="22" fillId="33" borderId="0" xfId="0" applyFont="1" applyFill="1" applyAlignment="1">
      <alignment horizontal="left" vertical="top" wrapText="1"/>
    </xf>
    <xf numFmtId="0" fontId="21" fillId="33" borderId="10" xfId="0" applyFont="1" applyFill="1" applyBorder="1" applyAlignment="1">
      <alignment horizontal="left" vertical="top" wrapText="1"/>
    </xf>
    <xf numFmtId="0" fontId="21" fillId="34" borderId="10" xfId="0" applyFont="1" applyFill="1" applyBorder="1" applyAlignment="1">
      <alignment horizontal="left" vertical="top" wrapText="1"/>
    </xf>
    <xf numFmtId="0" fontId="21" fillId="33" borderId="18" xfId="0" applyFont="1" applyFill="1" applyBorder="1" applyAlignment="1">
      <alignment horizontal="left" vertical="top" wrapText="1"/>
    </xf>
    <xf numFmtId="0" fontId="21" fillId="33" borderId="19" xfId="0" applyFont="1" applyFill="1" applyBorder="1" applyAlignment="1">
      <alignment horizontal="left" vertical="top" wrapText="1"/>
    </xf>
    <xf numFmtId="0" fontId="21" fillId="33" borderId="23" xfId="0" applyFont="1" applyFill="1" applyBorder="1" applyAlignment="1">
      <alignment horizontal="left" vertical="top" wrapText="1"/>
    </xf>
    <xf numFmtId="0" fontId="21" fillId="33" borderId="11" xfId="0" applyFont="1" applyFill="1" applyBorder="1" applyAlignment="1">
      <alignment horizontal="left" vertical="top" wrapText="1"/>
    </xf>
    <xf numFmtId="0" fontId="21" fillId="33" borderId="13" xfId="0" applyFont="1" applyFill="1" applyBorder="1" applyAlignment="1">
      <alignment horizontal="left" vertical="top" wrapText="1"/>
    </xf>
    <xf numFmtId="0" fontId="21" fillId="33" borderId="15" xfId="0" applyFont="1" applyFill="1" applyBorder="1" applyAlignment="1">
      <alignment horizontal="left" vertical="top" wrapText="1"/>
    </xf>
    <xf numFmtId="0" fontId="21" fillId="35" borderId="16" xfId="0" applyFont="1" applyFill="1" applyBorder="1" applyAlignment="1">
      <alignment horizontal="left" vertical="top" wrapText="1"/>
    </xf>
    <xf numFmtId="0" fontId="21" fillId="35" borderId="25" xfId="0" applyFont="1" applyFill="1" applyBorder="1" applyAlignment="1">
      <alignment horizontal="left" vertical="top" wrapText="1"/>
    </xf>
    <xf numFmtId="0" fontId="21" fillId="33" borderId="26" xfId="0" applyFont="1" applyFill="1" applyBorder="1" applyAlignment="1">
      <alignment horizontal="left" vertical="top" wrapText="1"/>
    </xf>
    <xf numFmtId="0" fontId="21" fillId="33" borderId="12" xfId="0" applyFont="1" applyFill="1" applyBorder="1" applyAlignment="1">
      <alignment horizontal="left" vertical="top" wrapText="1"/>
    </xf>
    <xf numFmtId="0" fontId="21" fillId="35" borderId="17" xfId="0" applyFont="1" applyFill="1" applyBorder="1" applyAlignment="1">
      <alignment horizontal="left" vertical="top" wrapText="1"/>
    </xf>
    <xf numFmtId="0" fontId="21" fillId="35" borderId="27" xfId="0" applyFont="1" applyFill="1" applyBorder="1" applyAlignment="1">
      <alignment horizontal="left" vertical="top" wrapText="1"/>
    </xf>
    <xf numFmtId="0" fontId="21" fillId="33" borderId="28" xfId="0" applyFont="1" applyFill="1" applyBorder="1" applyAlignment="1">
      <alignment horizontal="left" vertical="top" wrapText="1"/>
    </xf>
    <xf numFmtId="0" fontId="20" fillId="33" borderId="10" xfId="0" applyFont="1" applyFill="1" applyBorder="1" applyAlignment="1">
      <alignment horizontal="left" vertical="top" wrapText="1"/>
    </xf>
    <xf numFmtId="0" fontId="20" fillId="35" borderId="10" xfId="0" applyFont="1" applyFill="1" applyBorder="1" applyAlignment="1">
      <alignment horizontal="left" vertical="top" wrapText="1"/>
    </xf>
    <xf numFmtId="0" fontId="20" fillId="35" borderId="29" xfId="0" applyFont="1" applyFill="1" applyBorder="1" applyAlignment="1">
      <alignment horizontal="left" vertical="top" wrapText="1"/>
    </xf>
    <xf numFmtId="0" fontId="21" fillId="33" borderId="30" xfId="0" applyFont="1" applyFill="1" applyBorder="1" applyAlignment="1">
      <alignment horizontal="left" vertical="top" wrapText="1"/>
    </xf>
    <xf numFmtId="0" fontId="21" fillId="33" borderId="31" xfId="0" applyFont="1" applyFill="1" applyBorder="1" applyAlignment="1">
      <alignment horizontal="left" vertical="top" wrapText="1"/>
    </xf>
    <xf numFmtId="0" fontId="20" fillId="34" borderId="10" xfId="0" applyFont="1" applyFill="1" applyBorder="1" applyAlignment="1">
      <alignment horizontal="left" vertical="top" wrapText="1"/>
    </xf>
    <xf numFmtId="0" fontId="20" fillId="34" borderId="29" xfId="0" applyFont="1" applyFill="1" applyBorder="1" applyAlignment="1">
      <alignment horizontal="left" vertical="top" wrapText="1"/>
    </xf>
    <xf numFmtId="0" fontId="21" fillId="33" borderId="32" xfId="0" applyFont="1" applyFill="1" applyBorder="1" applyAlignment="1">
      <alignment horizontal="left" vertical="top" wrapText="1"/>
    </xf>
    <xf numFmtId="0" fontId="20" fillId="33" borderId="0" xfId="0" applyFont="1" applyFill="1" applyAlignment="1">
      <alignment horizontal="left" vertical="top" wrapText="1"/>
    </xf>
    <xf numFmtId="0" fontId="21" fillId="34" borderId="33" xfId="0" applyFont="1" applyFill="1" applyBorder="1" applyAlignment="1">
      <alignment horizontal="left" vertical="top" wrapText="1"/>
    </xf>
    <xf numFmtId="0" fontId="20" fillId="34" borderId="33" xfId="0" applyFont="1" applyFill="1" applyBorder="1" applyAlignment="1">
      <alignment horizontal="left" vertical="top" wrapText="1"/>
    </xf>
    <xf numFmtId="0" fontId="20" fillId="34" borderId="34" xfId="0" applyFont="1" applyFill="1" applyBorder="1" applyAlignment="1">
      <alignment horizontal="left" vertical="top" wrapText="1"/>
    </xf>
    <xf numFmtId="0" fontId="20" fillId="33" borderId="0" xfId="0" applyFont="1" applyFill="1" applyAlignment="1">
      <alignment horizontal="left"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showGridLines="0" tabSelected="1" workbookViewId="0">
      <selection activeCell="B39" sqref="A39:XFD39"/>
    </sheetView>
  </sheetViews>
  <sheetFormatPr defaultRowHeight="15" x14ac:dyDescent="0.25"/>
  <cols>
    <col min="1" max="2" width="35.5546875" style="1" bestFit="1" customWidth="1"/>
    <col min="3" max="3" width="10" style="1" bestFit="1" customWidth="1"/>
    <col min="4" max="4" width="10.88671875" style="1" bestFit="1" customWidth="1"/>
    <col min="5" max="5" width="12.77734375" style="1" bestFit="1" customWidth="1"/>
    <col min="6" max="6" width="10.109375" style="1" customWidth="1"/>
    <col min="7" max="7" width="10.88671875" style="1" bestFit="1" customWidth="1"/>
    <col min="8" max="8" width="10.5546875" style="1" bestFit="1" customWidth="1"/>
    <col min="9" max="9" width="10.21875" style="1" customWidth="1"/>
    <col min="10" max="10" width="10.88671875" style="1" bestFit="1" customWidth="1"/>
    <col min="11" max="11" width="10" style="1" bestFit="1" customWidth="1"/>
    <col min="12" max="12" width="10.5546875" style="1" bestFit="1" customWidth="1"/>
    <col min="13" max="13" width="12.77734375" style="1" bestFit="1" customWidth="1"/>
    <col min="14" max="14" width="8.44140625" style="1" customWidth="1"/>
    <col min="15" max="16384" width="8.88671875" style="1"/>
  </cols>
  <sheetData>
    <row r="1" spans="1:11" ht="27.6" customHeight="1" x14ac:dyDescent="0.25">
      <c r="A1" s="10" t="s">
        <v>0</v>
      </c>
      <c r="B1" s="10"/>
    </row>
    <row r="2" spans="1:11" ht="23.4" customHeight="1" x14ac:dyDescent="0.25">
      <c r="A2" s="9" t="s">
        <v>1</v>
      </c>
      <c r="B2" s="9"/>
      <c r="C2" s="9"/>
      <c r="D2" s="9"/>
      <c r="E2" s="9"/>
      <c r="F2" s="9"/>
      <c r="G2" s="9"/>
    </row>
    <row r="3" spans="1:11" ht="15.6" thickBot="1" x14ac:dyDescent="0.3"/>
    <row r="4" spans="1:11" ht="15.6" customHeight="1" x14ac:dyDescent="0.25">
      <c r="A4" s="13"/>
      <c r="B4" s="14"/>
      <c r="C4" s="2" t="s">
        <v>2</v>
      </c>
      <c r="D4" s="3"/>
      <c r="E4" s="3"/>
      <c r="F4" s="3"/>
      <c r="G4" s="3"/>
      <c r="H4" s="3"/>
      <c r="I4" s="3"/>
      <c r="J4" s="3"/>
      <c r="K4" s="4"/>
    </row>
    <row r="5" spans="1:11" ht="15.6" customHeight="1" x14ac:dyDescent="0.25">
      <c r="A5" s="15"/>
      <c r="B5" s="16"/>
      <c r="C5" s="5">
        <v>2014</v>
      </c>
      <c r="D5" s="6"/>
      <c r="E5" s="7"/>
      <c r="F5" s="5">
        <v>2015</v>
      </c>
      <c r="G5" s="6"/>
      <c r="H5" s="7"/>
      <c r="I5" s="5">
        <v>2016</v>
      </c>
      <c r="J5" s="6"/>
      <c r="K5" s="8"/>
    </row>
    <row r="6" spans="1:11" ht="15.6" customHeight="1" x14ac:dyDescent="0.25">
      <c r="A6" s="15"/>
      <c r="B6" s="16"/>
      <c r="C6" s="17" t="s">
        <v>3</v>
      </c>
      <c r="D6" s="18"/>
      <c r="E6" s="19" t="s">
        <v>4</v>
      </c>
      <c r="F6" s="17" t="s">
        <v>3</v>
      </c>
      <c r="G6" s="18"/>
      <c r="H6" s="19" t="s">
        <v>4</v>
      </c>
      <c r="I6" s="17" t="s">
        <v>3</v>
      </c>
      <c r="J6" s="18"/>
      <c r="K6" s="20" t="s">
        <v>4</v>
      </c>
    </row>
    <row r="7" spans="1:11" ht="15.6" x14ac:dyDescent="0.25">
      <c r="A7" s="21"/>
      <c r="B7" s="22"/>
      <c r="C7" s="11" t="s">
        <v>5</v>
      </c>
      <c r="D7" s="11" t="s">
        <v>6</v>
      </c>
      <c r="E7" s="23"/>
      <c r="F7" s="11" t="s">
        <v>5</v>
      </c>
      <c r="G7" s="11" t="s">
        <v>6</v>
      </c>
      <c r="H7" s="23"/>
      <c r="I7" s="11" t="s">
        <v>5</v>
      </c>
      <c r="J7" s="11" t="s">
        <v>6</v>
      </c>
      <c r="K7" s="24"/>
    </row>
    <row r="8" spans="1:11" ht="15.6" x14ac:dyDescent="0.25">
      <c r="A8" s="25" t="s">
        <v>9</v>
      </c>
      <c r="B8" s="11" t="s">
        <v>10</v>
      </c>
      <c r="C8" s="26">
        <v>494</v>
      </c>
      <c r="D8" s="26" t="s">
        <v>8</v>
      </c>
      <c r="E8" s="27">
        <v>494</v>
      </c>
      <c r="F8" s="26">
        <v>469</v>
      </c>
      <c r="G8" s="26" t="s">
        <v>8</v>
      </c>
      <c r="H8" s="27">
        <v>469</v>
      </c>
      <c r="I8" s="26">
        <v>472</v>
      </c>
      <c r="J8" s="26" t="s">
        <v>8</v>
      </c>
      <c r="K8" s="28">
        <v>472</v>
      </c>
    </row>
    <row r="9" spans="1:11" ht="15.6" x14ac:dyDescent="0.25">
      <c r="A9" s="30"/>
      <c r="B9" s="11" t="s">
        <v>11</v>
      </c>
      <c r="C9" s="26">
        <v>31</v>
      </c>
      <c r="D9" s="26" t="s">
        <v>8</v>
      </c>
      <c r="E9" s="27">
        <v>31</v>
      </c>
      <c r="F9" s="26">
        <v>44</v>
      </c>
      <c r="G9" s="26" t="s">
        <v>8</v>
      </c>
      <c r="H9" s="27">
        <v>44</v>
      </c>
      <c r="I9" s="26">
        <v>44</v>
      </c>
      <c r="J9" s="26" t="s">
        <v>8</v>
      </c>
      <c r="K9" s="28">
        <v>44</v>
      </c>
    </row>
    <row r="10" spans="1:11" ht="31.2" x14ac:dyDescent="0.25">
      <c r="A10" s="30"/>
      <c r="B10" s="11" t="s">
        <v>12</v>
      </c>
      <c r="C10" s="26">
        <v>1</v>
      </c>
      <c r="D10" s="26" t="s">
        <v>8</v>
      </c>
      <c r="E10" s="27">
        <v>1</v>
      </c>
      <c r="F10" s="26">
        <v>1</v>
      </c>
      <c r="G10" s="26" t="s">
        <v>8</v>
      </c>
      <c r="H10" s="27">
        <v>1</v>
      </c>
      <c r="I10" s="26">
        <v>1</v>
      </c>
      <c r="J10" s="26" t="s">
        <v>8</v>
      </c>
      <c r="K10" s="28">
        <v>1</v>
      </c>
    </row>
    <row r="11" spans="1:11" ht="15.6" x14ac:dyDescent="0.25">
      <c r="A11" s="30"/>
      <c r="B11" s="11" t="s">
        <v>13</v>
      </c>
      <c r="C11" s="26">
        <v>16</v>
      </c>
      <c r="D11" s="26" t="s">
        <v>8</v>
      </c>
      <c r="E11" s="27">
        <v>16</v>
      </c>
      <c r="F11" s="26">
        <v>15</v>
      </c>
      <c r="G11" s="26" t="s">
        <v>8</v>
      </c>
      <c r="H11" s="27">
        <v>15</v>
      </c>
      <c r="I11" s="26">
        <v>16</v>
      </c>
      <c r="J11" s="26" t="s">
        <v>8</v>
      </c>
      <c r="K11" s="28">
        <v>16</v>
      </c>
    </row>
    <row r="12" spans="1:11" ht="15.6" x14ac:dyDescent="0.25">
      <c r="A12" s="30"/>
      <c r="B12" s="11" t="s">
        <v>14</v>
      </c>
      <c r="C12" s="26">
        <v>58</v>
      </c>
      <c r="D12" s="26" t="s">
        <v>8</v>
      </c>
      <c r="E12" s="27">
        <v>58</v>
      </c>
      <c r="F12" s="26">
        <v>52</v>
      </c>
      <c r="G12" s="26" t="s">
        <v>8</v>
      </c>
      <c r="H12" s="27">
        <v>52</v>
      </c>
      <c r="I12" s="26">
        <v>44</v>
      </c>
      <c r="J12" s="26" t="s">
        <v>8</v>
      </c>
      <c r="K12" s="28">
        <v>44</v>
      </c>
    </row>
    <row r="13" spans="1:11" ht="15.6" x14ac:dyDescent="0.25">
      <c r="A13" s="30"/>
      <c r="B13" s="11" t="s">
        <v>15</v>
      </c>
      <c r="C13" s="26">
        <v>15</v>
      </c>
      <c r="D13" s="26" t="s">
        <v>8</v>
      </c>
      <c r="E13" s="27">
        <v>15</v>
      </c>
      <c r="F13" s="26">
        <v>14</v>
      </c>
      <c r="G13" s="26" t="s">
        <v>8</v>
      </c>
      <c r="H13" s="27">
        <v>14</v>
      </c>
      <c r="I13" s="26">
        <v>12</v>
      </c>
      <c r="J13" s="26" t="s">
        <v>8</v>
      </c>
      <c r="K13" s="28">
        <v>12</v>
      </c>
    </row>
    <row r="14" spans="1:11" ht="15.6" x14ac:dyDescent="0.25">
      <c r="A14" s="30"/>
      <c r="B14" s="11" t="s">
        <v>16</v>
      </c>
      <c r="C14" s="26">
        <v>11</v>
      </c>
      <c r="D14" s="26" t="s">
        <v>8</v>
      </c>
      <c r="E14" s="27">
        <v>11</v>
      </c>
      <c r="F14" s="26">
        <v>14</v>
      </c>
      <c r="G14" s="26" t="s">
        <v>8</v>
      </c>
      <c r="H14" s="27">
        <v>14</v>
      </c>
      <c r="I14" s="26">
        <v>14</v>
      </c>
      <c r="J14" s="26" t="s">
        <v>8</v>
      </c>
      <c r="K14" s="28">
        <v>14</v>
      </c>
    </row>
    <row r="15" spans="1:11" ht="15.6" x14ac:dyDescent="0.25">
      <c r="A15" s="30"/>
      <c r="B15" s="11" t="s">
        <v>17</v>
      </c>
      <c r="C15" s="26">
        <v>7</v>
      </c>
      <c r="D15" s="26" t="s">
        <v>8</v>
      </c>
      <c r="E15" s="27">
        <v>7</v>
      </c>
      <c r="F15" s="26">
        <v>8</v>
      </c>
      <c r="G15" s="26" t="s">
        <v>8</v>
      </c>
      <c r="H15" s="27">
        <v>8</v>
      </c>
      <c r="I15" s="26">
        <v>4</v>
      </c>
      <c r="J15" s="26" t="s">
        <v>8</v>
      </c>
      <c r="K15" s="28">
        <v>4</v>
      </c>
    </row>
    <row r="16" spans="1:11" ht="15.6" x14ac:dyDescent="0.25">
      <c r="A16" s="30"/>
      <c r="B16" s="11" t="s">
        <v>18</v>
      </c>
      <c r="C16" s="26">
        <v>13</v>
      </c>
      <c r="D16" s="26" t="s">
        <v>8</v>
      </c>
      <c r="E16" s="27">
        <v>13</v>
      </c>
      <c r="F16" s="26">
        <v>9</v>
      </c>
      <c r="G16" s="26" t="s">
        <v>8</v>
      </c>
      <c r="H16" s="27">
        <v>9</v>
      </c>
      <c r="I16" s="26">
        <v>13</v>
      </c>
      <c r="J16" s="26" t="s">
        <v>8</v>
      </c>
      <c r="K16" s="28">
        <v>13</v>
      </c>
    </row>
    <row r="17" spans="1:11" ht="15.6" x14ac:dyDescent="0.25">
      <c r="A17" s="29"/>
      <c r="B17" s="12" t="s">
        <v>4</v>
      </c>
      <c r="C17" s="31">
        <v>646</v>
      </c>
      <c r="D17" s="31" t="s">
        <v>8</v>
      </c>
      <c r="E17" s="31">
        <v>646</v>
      </c>
      <c r="F17" s="31">
        <v>626</v>
      </c>
      <c r="G17" s="31" t="s">
        <v>8</v>
      </c>
      <c r="H17" s="31">
        <v>626</v>
      </c>
      <c r="I17" s="31">
        <v>620</v>
      </c>
      <c r="J17" s="31" t="s">
        <v>8</v>
      </c>
      <c r="K17" s="32">
        <v>620</v>
      </c>
    </row>
    <row r="18" spans="1:11" ht="15.6" x14ac:dyDescent="0.25">
      <c r="A18" s="25" t="s">
        <v>19</v>
      </c>
      <c r="B18" s="11" t="s">
        <v>20</v>
      </c>
      <c r="C18" s="26">
        <v>10</v>
      </c>
      <c r="D18" s="26">
        <v>37</v>
      </c>
      <c r="E18" s="27">
        <v>47</v>
      </c>
      <c r="F18" s="26">
        <v>20</v>
      </c>
      <c r="G18" s="26">
        <v>51</v>
      </c>
      <c r="H18" s="27">
        <v>71</v>
      </c>
      <c r="I18" s="26">
        <v>25</v>
      </c>
      <c r="J18" s="26">
        <v>53</v>
      </c>
      <c r="K18" s="28">
        <v>78</v>
      </c>
    </row>
    <row r="19" spans="1:11" ht="15.6" x14ac:dyDescent="0.25">
      <c r="A19" s="30"/>
      <c r="B19" s="11" t="s">
        <v>21</v>
      </c>
      <c r="C19" s="26">
        <v>127</v>
      </c>
      <c r="D19" s="26" t="s">
        <v>8</v>
      </c>
      <c r="E19" s="27">
        <v>127</v>
      </c>
      <c r="F19" s="26">
        <v>126</v>
      </c>
      <c r="G19" s="26" t="s">
        <v>8</v>
      </c>
      <c r="H19" s="27">
        <v>126</v>
      </c>
      <c r="I19" s="26">
        <v>133</v>
      </c>
      <c r="J19" s="26" t="s">
        <v>8</v>
      </c>
      <c r="K19" s="28">
        <v>133</v>
      </c>
    </row>
    <row r="20" spans="1:11" ht="15.6" x14ac:dyDescent="0.25">
      <c r="A20" s="30"/>
      <c r="B20" s="11" t="s">
        <v>22</v>
      </c>
      <c r="C20" s="26" t="s">
        <v>8</v>
      </c>
      <c r="D20" s="26" t="s">
        <v>8</v>
      </c>
      <c r="E20" s="27" t="s">
        <v>8</v>
      </c>
      <c r="F20" s="26" t="s">
        <v>8</v>
      </c>
      <c r="G20" s="26" t="s">
        <v>8</v>
      </c>
      <c r="H20" s="27" t="s">
        <v>8</v>
      </c>
      <c r="I20" s="26">
        <v>1</v>
      </c>
      <c r="J20" s="26" t="s">
        <v>8</v>
      </c>
      <c r="K20" s="28">
        <v>1</v>
      </c>
    </row>
    <row r="21" spans="1:11" ht="15.6" x14ac:dyDescent="0.25">
      <c r="A21" s="30"/>
      <c r="B21" s="11" t="s">
        <v>23</v>
      </c>
      <c r="C21" s="26">
        <v>104</v>
      </c>
      <c r="D21" s="26" t="s">
        <v>8</v>
      </c>
      <c r="E21" s="27">
        <v>104</v>
      </c>
      <c r="F21" s="26">
        <v>98</v>
      </c>
      <c r="G21" s="26" t="s">
        <v>8</v>
      </c>
      <c r="H21" s="27">
        <v>98</v>
      </c>
      <c r="I21" s="26">
        <v>117</v>
      </c>
      <c r="J21" s="26" t="s">
        <v>8</v>
      </c>
      <c r="K21" s="28">
        <v>117</v>
      </c>
    </row>
    <row r="22" spans="1:11" ht="15.6" x14ac:dyDescent="0.25">
      <c r="A22" s="30"/>
      <c r="B22" s="11" t="s">
        <v>25</v>
      </c>
      <c r="C22" s="26">
        <v>111</v>
      </c>
      <c r="D22" s="26" t="s">
        <v>8</v>
      </c>
      <c r="E22" s="27">
        <v>111</v>
      </c>
      <c r="F22" s="26">
        <v>171</v>
      </c>
      <c r="G22" s="26" t="s">
        <v>8</v>
      </c>
      <c r="H22" s="27">
        <v>171</v>
      </c>
      <c r="I22" s="26">
        <v>188</v>
      </c>
      <c r="J22" s="26" t="s">
        <v>8</v>
      </c>
      <c r="K22" s="28">
        <v>188</v>
      </c>
    </row>
    <row r="23" spans="1:11" ht="31.2" x14ac:dyDescent="0.25">
      <c r="A23" s="30"/>
      <c r="B23" s="11" t="s">
        <v>82</v>
      </c>
      <c r="C23" s="26">
        <v>51</v>
      </c>
      <c r="D23" s="26" t="s">
        <v>8</v>
      </c>
      <c r="E23" s="27">
        <v>51</v>
      </c>
      <c r="F23" s="26">
        <v>66</v>
      </c>
      <c r="G23" s="26" t="s">
        <v>8</v>
      </c>
      <c r="H23" s="27">
        <v>66</v>
      </c>
      <c r="I23" s="26">
        <v>61</v>
      </c>
      <c r="J23" s="26" t="s">
        <v>8</v>
      </c>
      <c r="K23" s="28">
        <v>61</v>
      </c>
    </row>
    <row r="24" spans="1:11" ht="20.399999999999999" customHeight="1" x14ac:dyDescent="0.25">
      <c r="A24" s="30"/>
      <c r="B24" s="11" t="s">
        <v>26</v>
      </c>
      <c r="C24" s="26" t="s">
        <v>8</v>
      </c>
      <c r="D24" s="26" t="s">
        <v>8</v>
      </c>
      <c r="E24" s="27" t="s">
        <v>8</v>
      </c>
      <c r="F24" s="26" t="s">
        <v>8</v>
      </c>
      <c r="G24" s="26" t="s">
        <v>8</v>
      </c>
      <c r="H24" s="27" t="s">
        <v>8</v>
      </c>
      <c r="I24" s="26">
        <v>1</v>
      </c>
      <c r="J24" s="26" t="s">
        <v>8</v>
      </c>
      <c r="K24" s="28">
        <v>1</v>
      </c>
    </row>
    <row r="25" spans="1:11" ht="15.6" x14ac:dyDescent="0.25">
      <c r="A25" s="30"/>
      <c r="B25" s="11" t="s">
        <v>27</v>
      </c>
      <c r="C25" s="26">
        <v>8</v>
      </c>
      <c r="D25" s="26" t="s">
        <v>8</v>
      </c>
      <c r="E25" s="27">
        <v>8</v>
      </c>
      <c r="F25" s="26">
        <v>11</v>
      </c>
      <c r="G25" s="26">
        <v>1</v>
      </c>
      <c r="H25" s="27">
        <v>12</v>
      </c>
      <c r="I25" s="26">
        <v>12</v>
      </c>
      <c r="J25" s="26" t="s">
        <v>8</v>
      </c>
      <c r="K25" s="28">
        <v>12</v>
      </c>
    </row>
    <row r="26" spans="1:11" ht="15.6" x14ac:dyDescent="0.25">
      <c r="A26" s="30"/>
      <c r="B26" s="11" t="s">
        <v>28</v>
      </c>
      <c r="C26" s="26" t="s">
        <v>8</v>
      </c>
      <c r="D26" s="26" t="s">
        <v>8</v>
      </c>
      <c r="E26" s="27" t="s">
        <v>8</v>
      </c>
      <c r="F26" s="26">
        <v>1</v>
      </c>
      <c r="G26" s="26" t="s">
        <v>8</v>
      </c>
      <c r="H26" s="27">
        <v>1</v>
      </c>
      <c r="I26" s="26" t="s">
        <v>8</v>
      </c>
      <c r="J26" s="26" t="s">
        <v>8</v>
      </c>
      <c r="K26" s="28" t="s">
        <v>8</v>
      </c>
    </row>
    <row r="27" spans="1:11" ht="15.6" x14ac:dyDescent="0.25">
      <c r="A27" s="30"/>
      <c r="B27" s="11" t="s">
        <v>30</v>
      </c>
      <c r="C27" s="26">
        <v>1</v>
      </c>
      <c r="D27" s="26" t="s">
        <v>8</v>
      </c>
      <c r="E27" s="27">
        <v>1</v>
      </c>
      <c r="F27" s="26" t="s">
        <v>8</v>
      </c>
      <c r="G27" s="26" t="s">
        <v>8</v>
      </c>
      <c r="H27" s="27" t="s">
        <v>8</v>
      </c>
      <c r="I27" s="26">
        <v>1</v>
      </c>
      <c r="J27" s="26" t="s">
        <v>8</v>
      </c>
      <c r="K27" s="28">
        <v>1</v>
      </c>
    </row>
    <row r="28" spans="1:11" ht="15.6" x14ac:dyDescent="0.25">
      <c r="A28" s="30"/>
      <c r="B28" s="11" t="s">
        <v>31</v>
      </c>
      <c r="C28" s="26">
        <v>113</v>
      </c>
      <c r="D28" s="26">
        <v>186</v>
      </c>
      <c r="E28" s="27">
        <f>SUM(C28+D28)</f>
        <v>299</v>
      </c>
      <c r="F28" s="26">
        <v>138</v>
      </c>
      <c r="G28" s="26">
        <v>181</v>
      </c>
      <c r="H28" s="27">
        <f>SUM(F28+G28)</f>
        <v>319</v>
      </c>
      <c r="I28" s="26">
        <v>145</v>
      </c>
      <c r="J28" s="26">
        <v>181</v>
      </c>
      <c r="K28" s="28">
        <f>SUM(I28+J28)</f>
        <v>326</v>
      </c>
    </row>
    <row r="29" spans="1:11" ht="15.6" x14ac:dyDescent="0.25">
      <c r="A29" s="30"/>
      <c r="B29" s="11" t="s">
        <v>32</v>
      </c>
      <c r="C29" s="26">
        <v>53</v>
      </c>
      <c r="D29" s="26">
        <v>25</v>
      </c>
      <c r="E29" s="27">
        <f t="shared" ref="E29:E30" si="0">SUM(C29+D29)</f>
        <v>78</v>
      </c>
      <c r="F29" s="26">
        <v>58</v>
      </c>
      <c r="G29" s="26">
        <v>49</v>
      </c>
      <c r="H29" s="27">
        <f>SUM(F29+G29)</f>
        <v>107</v>
      </c>
      <c r="I29" s="26">
        <v>56</v>
      </c>
      <c r="J29" s="26">
        <v>52</v>
      </c>
      <c r="K29" s="28">
        <f>SUM(I29+J29)</f>
        <v>108</v>
      </c>
    </row>
    <row r="30" spans="1:11" ht="15.6" x14ac:dyDescent="0.25">
      <c r="A30" s="30"/>
      <c r="B30" s="11" t="s">
        <v>33</v>
      </c>
      <c r="C30" s="26">
        <v>6</v>
      </c>
      <c r="D30" s="26">
        <v>51</v>
      </c>
      <c r="E30" s="27">
        <f t="shared" si="0"/>
        <v>57</v>
      </c>
      <c r="F30" s="26">
        <v>6</v>
      </c>
      <c r="G30" s="26">
        <v>43</v>
      </c>
      <c r="H30" s="27">
        <f>SUM(F30+G30)</f>
        <v>49</v>
      </c>
      <c r="I30" s="26">
        <v>14</v>
      </c>
      <c r="J30" s="26">
        <v>39</v>
      </c>
      <c r="K30" s="28">
        <f>SUM(I30+J30)</f>
        <v>53</v>
      </c>
    </row>
    <row r="31" spans="1:11" ht="15.6" x14ac:dyDescent="0.25">
      <c r="A31" s="29"/>
      <c r="B31" s="12" t="s">
        <v>4</v>
      </c>
      <c r="C31" s="31">
        <f>SUM(C18:C30)</f>
        <v>584</v>
      </c>
      <c r="D31" s="31">
        <f t="shared" ref="D31:K31" si="1">SUM(D18:D30)</f>
        <v>299</v>
      </c>
      <c r="E31" s="31">
        <f t="shared" si="1"/>
        <v>883</v>
      </c>
      <c r="F31" s="31">
        <f t="shared" si="1"/>
        <v>695</v>
      </c>
      <c r="G31" s="31">
        <f t="shared" si="1"/>
        <v>325</v>
      </c>
      <c r="H31" s="31">
        <f t="shared" si="1"/>
        <v>1020</v>
      </c>
      <c r="I31" s="31">
        <f t="shared" si="1"/>
        <v>754</v>
      </c>
      <c r="J31" s="31">
        <f t="shared" si="1"/>
        <v>325</v>
      </c>
      <c r="K31" s="31">
        <f t="shared" si="1"/>
        <v>1079</v>
      </c>
    </row>
    <row r="32" spans="1:11" ht="31.2" x14ac:dyDescent="0.25">
      <c r="A32" s="25" t="s">
        <v>35</v>
      </c>
      <c r="B32" s="11" t="s">
        <v>97</v>
      </c>
      <c r="C32" s="26">
        <v>3</v>
      </c>
      <c r="D32" s="26">
        <v>1</v>
      </c>
      <c r="E32" s="27">
        <v>4</v>
      </c>
      <c r="F32" s="26">
        <v>3</v>
      </c>
      <c r="G32" s="26" t="s">
        <v>8</v>
      </c>
      <c r="H32" s="27">
        <v>3</v>
      </c>
      <c r="I32" s="26">
        <v>4</v>
      </c>
      <c r="J32" s="26">
        <v>2</v>
      </c>
      <c r="K32" s="28">
        <v>6</v>
      </c>
    </row>
    <row r="33" spans="1:11" ht="15.6" x14ac:dyDescent="0.25">
      <c r="A33" s="30"/>
      <c r="B33" s="11" t="s">
        <v>36</v>
      </c>
      <c r="C33" s="26">
        <v>26</v>
      </c>
      <c r="D33" s="26">
        <v>9</v>
      </c>
      <c r="E33" s="27">
        <v>35</v>
      </c>
      <c r="F33" s="26">
        <v>31</v>
      </c>
      <c r="G33" s="26">
        <v>5</v>
      </c>
      <c r="H33" s="27">
        <v>36</v>
      </c>
      <c r="I33" s="26">
        <v>25</v>
      </c>
      <c r="J33" s="26">
        <v>8</v>
      </c>
      <c r="K33" s="28">
        <v>33</v>
      </c>
    </row>
    <row r="34" spans="1:11" ht="15.6" x14ac:dyDescent="0.25">
      <c r="A34" s="30"/>
      <c r="B34" s="11" t="s">
        <v>37</v>
      </c>
      <c r="C34" s="26">
        <v>3</v>
      </c>
      <c r="D34" s="26">
        <v>1</v>
      </c>
      <c r="E34" s="27">
        <v>4</v>
      </c>
      <c r="F34" s="26">
        <v>1</v>
      </c>
      <c r="G34" s="26">
        <v>1</v>
      </c>
      <c r="H34" s="27">
        <v>2</v>
      </c>
      <c r="I34" s="26">
        <v>1</v>
      </c>
      <c r="J34" s="26" t="s">
        <v>8</v>
      </c>
      <c r="K34" s="28">
        <v>1</v>
      </c>
    </row>
    <row r="35" spans="1:11" ht="15.6" x14ac:dyDescent="0.25">
      <c r="A35" s="30"/>
      <c r="B35" s="11" t="s">
        <v>38</v>
      </c>
      <c r="C35" s="26">
        <v>26</v>
      </c>
      <c r="D35" s="26">
        <v>13</v>
      </c>
      <c r="E35" s="27">
        <v>39</v>
      </c>
      <c r="F35" s="26">
        <v>30</v>
      </c>
      <c r="G35" s="26">
        <v>11</v>
      </c>
      <c r="H35" s="27">
        <v>41</v>
      </c>
      <c r="I35" s="26">
        <v>43</v>
      </c>
      <c r="J35" s="26">
        <v>23</v>
      </c>
      <c r="K35" s="28">
        <v>66</v>
      </c>
    </row>
    <row r="36" spans="1:11" ht="15.6" x14ac:dyDescent="0.25">
      <c r="A36" s="30"/>
      <c r="B36" s="11" t="s">
        <v>39</v>
      </c>
      <c r="C36" s="26">
        <v>42</v>
      </c>
      <c r="D36" s="26">
        <v>18</v>
      </c>
      <c r="E36" s="27">
        <v>60</v>
      </c>
      <c r="F36" s="26">
        <v>36</v>
      </c>
      <c r="G36" s="26">
        <v>26</v>
      </c>
      <c r="H36" s="27">
        <v>62</v>
      </c>
      <c r="I36" s="26">
        <v>45</v>
      </c>
      <c r="J36" s="26">
        <v>30</v>
      </c>
      <c r="K36" s="28">
        <v>75</v>
      </c>
    </row>
    <row r="37" spans="1:11" ht="31.2" x14ac:dyDescent="0.25">
      <c r="A37" s="30"/>
      <c r="B37" s="11" t="s">
        <v>40</v>
      </c>
      <c r="C37" s="26">
        <v>9</v>
      </c>
      <c r="D37" s="26">
        <v>7</v>
      </c>
      <c r="E37" s="27">
        <v>16</v>
      </c>
      <c r="F37" s="26">
        <v>13</v>
      </c>
      <c r="G37" s="26">
        <v>2</v>
      </c>
      <c r="H37" s="27">
        <v>15</v>
      </c>
      <c r="I37" s="26">
        <v>11</v>
      </c>
      <c r="J37" s="26">
        <v>6</v>
      </c>
      <c r="K37" s="28">
        <v>17</v>
      </c>
    </row>
    <row r="38" spans="1:11" ht="15.6" x14ac:dyDescent="0.25">
      <c r="A38" s="30"/>
      <c r="B38" s="11" t="s">
        <v>41</v>
      </c>
      <c r="C38" s="26">
        <v>4</v>
      </c>
      <c r="D38" s="26">
        <v>9</v>
      </c>
      <c r="E38" s="27">
        <v>13</v>
      </c>
      <c r="F38" s="26">
        <v>9</v>
      </c>
      <c r="G38" s="26">
        <v>10</v>
      </c>
      <c r="H38" s="27">
        <v>19</v>
      </c>
      <c r="I38" s="26">
        <v>15</v>
      </c>
      <c r="J38" s="26">
        <v>4</v>
      </c>
      <c r="K38" s="28">
        <v>19</v>
      </c>
    </row>
    <row r="39" spans="1:11" ht="15.6" x14ac:dyDescent="0.25">
      <c r="A39" s="30"/>
      <c r="B39" s="11" t="s">
        <v>42</v>
      </c>
      <c r="C39" s="26">
        <v>7</v>
      </c>
      <c r="D39" s="26">
        <v>6</v>
      </c>
      <c r="E39" s="27">
        <v>13</v>
      </c>
      <c r="F39" s="26">
        <v>5</v>
      </c>
      <c r="G39" s="26">
        <v>3</v>
      </c>
      <c r="H39" s="27">
        <v>8</v>
      </c>
      <c r="I39" s="26">
        <v>11</v>
      </c>
      <c r="J39" s="26">
        <v>2</v>
      </c>
      <c r="K39" s="28">
        <v>13</v>
      </c>
    </row>
    <row r="40" spans="1:11" ht="18.600000000000001" customHeight="1" x14ac:dyDescent="0.25">
      <c r="A40" s="30"/>
      <c r="B40" s="11" t="s">
        <v>43</v>
      </c>
      <c r="C40" s="26">
        <v>57</v>
      </c>
      <c r="D40" s="26">
        <v>94</v>
      </c>
      <c r="E40" s="27">
        <v>151</v>
      </c>
      <c r="F40" s="26">
        <v>49</v>
      </c>
      <c r="G40" s="26">
        <v>99</v>
      </c>
      <c r="H40" s="27">
        <v>148</v>
      </c>
      <c r="I40" s="26">
        <v>46</v>
      </c>
      <c r="J40" s="26">
        <v>112</v>
      </c>
      <c r="K40" s="28">
        <v>158</v>
      </c>
    </row>
    <row r="41" spans="1:11" ht="31.2" x14ac:dyDescent="0.25">
      <c r="A41" s="30"/>
      <c r="B41" s="11" t="s">
        <v>44</v>
      </c>
      <c r="C41" s="26">
        <v>46</v>
      </c>
      <c r="D41" s="26">
        <v>31</v>
      </c>
      <c r="E41" s="27">
        <v>77</v>
      </c>
      <c r="F41" s="26">
        <v>30</v>
      </c>
      <c r="G41" s="26">
        <v>31</v>
      </c>
      <c r="H41" s="27">
        <v>61</v>
      </c>
      <c r="I41" s="26">
        <v>28</v>
      </c>
      <c r="J41" s="26">
        <v>31</v>
      </c>
      <c r="K41" s="28">
        <v>59</v>
      </c>
    </row>
    <row r="42" spans="1:11" ht="31.2" x14ac:dyDescent="0.25">
      <c r="A42" s="30"/>
      <c r="B42" s="11" t="s">
        <v>83</v>
      </c>
      <c r="C42" s="26" t="s">
        <v>8</v>
      </c>
      <c r="D42" s="26" t="s">
        <v>8</v>
      </c>
      <c r="E42" s="27" t="s">
        <v>8</v>
      </c>
      <c r="F42" s="26">
        <v>1</v>
      </c>
      <c r="G42" s="26" t="s">
        <v>8</v>
      </c>
      <c r="H42" s="27">
        <v>1</v>
      </c>
      <c r="I42" s="26">
        <v>6</v>
      </c>
      <c r="J42" s="26" t="s">
        <v>8</v>
      </c>
      <c r="K42" s="28">
        <v>6</v>
      </c>
    </row>
    <row r="43" spans="1:11" ht="31.2" x14ac:dyDescent="0.25">
      <c r="A43" s="30"/>
      <c r="B43" s="11" t="s">
        <v>45</v>
      </c>
      <c r="C43" s="26">
        <v>28</v>
      </c>
      <c r="D43" s="26">
        <v>17</v>
      </c>
      <c r="E43" s="27">
        <v>45</v>
      </c>
      <c r="F43" s="26">
        <v>32</v>
      </c>
      <c r="G43" s="26">
        <v>12</v>
      </c>
      <c r="H43" s="27">
        <v>44</v>
      </c>
      <c r="I43" s="26">
        <v>28</v>
      </c>
      <c r="J43" s="26">
        <v>5</v>
      </c>
      <c r="K43" s="28">
        <v>33</v>
      </c>
    </row>
    <row r="44" spans="1:11" ht="17.399999999999999" customHeight="1" x14ac:dyDescent="0.25">
      <c r="A44" s="30"/>
      <c r="B44" s="11" t="s">
        <v>46</v>
      </c>
      <c r="C44" s="26">
        <v>44</v>
      </c>
      <c r="D44" s="26">
        <v>24</v>
      </c>
      <c r="E44" s="27">
        <v>68</v>
      </c>
      <c r="F44" s="26">
        <v>58</v>
      </c>
      <c r="G44" s="26">
        <v>21</v>
      </c>
      <c r="H44" s="27">
        <v>79</v>
      </c>
      <c r="I44" s="26">
        <v>57</v>
      </c>
      <c r="J44" s="26">
        <v>33</v>
      </c>
      <c r="K44" s="28">
        <v>90</v>
      </c>
    </row>
    <row r="45" spans="1:11" ht="31.2" x14ac:dyDescent="0.25">
      <c r="A45" s="30"/>
      <c r="B45" s="11" t="s">
        <v>47</v>
      </c>
      <c r="C45" s="26">
        <v>59</v>
      </c>
      <c r="D45" s="26">
        <v>55</v>
      </c>
      <c r="E45" s="27">
        <v>114</v>
      </c>
      <c r="F45" s="26">
        <v>59</v>
      </c>
      <c r="G45" s="26">
        <v>53</v>
      </c>
      <c r="H45" s="27">
        <v>112</v>
      </c>
      <c r="I45" s="26">
        <v>49</v>
      </c>
      <c r="J45" s="26">
        <v>47</v>
      </c>
      <c r="K45" s="28">
        <v>96</v>
      </c>
    </row>
    <row r="46" spans="1:11" ht="31.2" x14ac:dyDescent="0.25">
      <c r="A46" s="30"/>
      <c r="B46" s="11" t="s">
        <v>48</v>
      </c>
      <c r="C46" s="26">
        <v>108</v>
      </c>
      <c r="D46" s="26">
        <v>141</v>
      </c>
      <c r="E46" s="27">
        <v>249</v>
      </c>
      <c r="F46" s="26">
        <v>99</v>
      </c>
      <c r="G46" s="26">
        <v>135</v>
      </c>
      <c r="H46" s="27">
        <v>234</v>
      </c>
      <c r="I46" s="26">
        <v>99</v>
      </c>
      <c r="J46" s="26">
        <v>144</v>
      </c>
      <c r="K46" s="28">
        <v>243</v>
      </c>
    </row>
    <row r="47" spans="1:11" ht="15.6" x14ac:dyDescent="0.25">
      <c r="A47" s="30"/>
      <c r="B47" s="11" t="s">
        <v>49</v>
      </c>
      <c r="C47" s="26">
        <v>72</v>
      </c>
      <c r="D47" s="26">
        <v>214</v>
      </c>
      <c r="E47" s="27">
        <v>286</v>
      </c>
      <c r="F47" s="26">
        <v>63</v>
      </c>
      <c r="G47" s="26">
        <v>219</v>
      </c>
      <c r="H47" s="27">
        <v>282</v>
      </c>
      <c r="I47" s="26">
        <v>52</v>
      </c>
      <c r="J47" s="26">
        <v>246</v>
      </c>
      <c r="K47" s="28">
        <v>298</v>
      </c>
    </row>
    <row r="48" spans="1:11" ht="15.6" x14ac:dyDescent="0.25">
      <c r="A48" s="30"/>
      <c r="B48" s="11" t="s">
        <v>21</v>
      </c>
      <c r="C48" s="26" t="s">
        <v>8</v>
      </c>
      <c r="D48" s="26">
        <v>230</v>
      </c>
      <c r="E48" s="27">
        <v>230</v>
      </c>
      <c r="F48" s="26">
        <v>1</v>
      </c>
      <c r="G48" s="26">
        <v>242</v>
      </c>
      <c r="H48" s="27">
        <v>243</v>
      </c>
      <c r="I48" s="26">
        <v>5</v>
      </c>
      <c r="J48" s="26">
        <v>187</v>
      </c>
      <c r="K48" s="28">
        <v>192</v>
      </c>
    </row>
    <row r="49" spans="1:11" ht="15.6" x14ac:dyDescent="0.25">
      <c r="A49" s="30"/>
      <c r="B49" s="11" t="s">
        <v>50</v>
      </c>
      <c r="C49" s="26">
        <v>105</v>
      </c>
      <c r="D49" s="26">
        <v>52</v>
      </c>
      <c r="E49" s="27">
        <v>157</v>
      </c>
      <c r="F49" s="26">
        <v>122</v>
      </c>
      <c r="G49" s="26">
        <v>63</v>
      </c>
      <c r="H49" s="27">
        <v>185</v>
      </c>
      <c r="I49" s="26">
        <v>101</v>
      </c>
      <c r="J49" s="26">
        <v>76</v>
      </c>
      <c r="K49" s="28">
        <v>177</v>
      </c>
    </row>
    <row r="50" spans="1:11" ht="15.6" x14ac:dyDescent="0.25">
      <c r="A50" s="30"/>
      <c r="B50" s="11" t="s">
        <v>22</v>
      </c>
      <c r="C50" s="26">
        <v>119</v>
      </c>
      <c r="D50" s="26">
        <v>133</v>
      </c>
      <c r="E50" s="27">
        <v>252</v>
      </c>
      <c r="F50" s="26">
        <v>126</v>
      </c>
      <c r="G50" s="26">
        <v>139</v>
      </c>
      <c r="H50" s="27">
        <v>265</v>
      </c>
      <c r="I50" s="26">
        <v>166</v>
      </c>
      <c r="J50" s="26">
        <v>149</v>
      </c>
      <c r="K50" s="28">
        <v>315</v>
      </c>
    </row>
    <row r="51" spans="1:11" ht="15.6" x14ac:dyDescent="0.25">
      <c r="A51" s="30"/>
      <c r="B51" s="11" t="s">
        <v>23</v>
      </c>
      <c r="C51" s="26" t="s">
        <v>8</v>
      </c>
      <c r="D51" s="26">
        <v>124</v>
      </c>
      <c r="E51" s="27">
        <v>124</v>
      </c>
      <c r="F51" s="26">
        <v>3</v>
      </c>
      <c r="G51" s="26">
        <v>132</v>
      </c>
      <c r="H51" s="27">
        <v>135</v>
      </c>
      <c r="I51" s="26" t="s">
        <v>8</v>
      </c>
      <c r="J51" s="26">
        <v>115</v>
      </c>
      <c r="K51" s="28">
        <v>115</v>
      </c>
    </row>
    <row r="52" spans="1:11" ht="15.6" x14ac:dyDescent="0.25">
      <c r="A52" s="30"/>
      <c r="B52" s="11" t="s">
        <v>51</v>
      </c>
      <c r="C52" s="26">
        <v>60</v>
      </c>
      <c r="D52" s="26">
        <v>56</v>
      </c>
      <c r="E52" s="27">
        <v>116</v>
      </c>
      <c r="F52" s="26">
        <v>49</v>
      </c>
      <c r="G52" s="26">
        <v>50</v>
      </c>
      <c r="H52" s="27">
        <v>99</v>
      </c>
      <c r="I52" s="26">
        <v>43</v>
      </c>
      <c r="J52" s="26">
        <v>53</v>
      </c>
      <c r="K52" s="28">
        <v>96</v>
      </c>
    </row>
    <row r="53" spans="1:11" ht="15.6" x14ac:dyDescent="0.25">
      <c r="A53" s="30"/>
      <c r="B53" s="11" t="s">
        <v>24</v>
      </c>
      <c r="C53" s="26">
        <v>8</v>
      </c>
      <c r="D53" s="26">
        <v>2</v>
      </c>
      <c r="E53" s="27">
        <v>10</v>
      </c>
      <c r="F53" s="26">
        <v>7</v>
      </c>
      <c r="G53" s="26">
        <v>3</v>
      </c>
      <c r="H53" s="27">
        <v>10</v>
      </c>
      <c r="I53" s="26">
        <v>6</v>
      </c>
      <c r="J53" s="26">
        <v>3</v>
      </c>
      <c r="K53" s="28">
        <v>9</v>
      </c>
    </row>
    <row r="54" spans="1:11" ht="15.6" x14ac:dyDescent="0.25">
      <c r="A54" s="30"/>
      <c r="B54" s="11" t="s">
        <v>52</v>
      </c>
      <c r="C54" s="26">
        <v>4</v>
      </c>
      <c r="D54" s="26">
        <v>3</v>
      </c>
      <c r="E54" s="27">
        <v>7</v>
      </c>
      <c r="F54" s="26">
        <v>4</v>
      </c>
      <c r="G54" s="26">
        <v>1</v>
      </c>
      <c r="H54" s="27">
        <v>5</v>
      </c>
      <c r="I54" s="26">
        <v>3</v>
      </c>
      <c r="J54" s="26" t="s">
        <v>8</v>
      </c>
      <c r="K54" s="28">
        <v>3</v>
      </c>
    </row>
    <row r="55" spans="1:11" ht="15.6" x14ac:dyDescent="0.25">
      <c r="A55" s="30"/>
      <c r="B55" s="11" t="s">
        <v>25</v>
      </c>
      <c r="C55" s="26">
        <v>1</v>
      </c>
      <c r="D55" s="26">
        <v>195</v>
      </c>
      <c r="E55" s="27">
        <v>196</v>
      </c>
      <c r="F55" s="26">
        <v>6</v>
      </c>
      <c r="G55" s="26">
        <v>207</v>
      </c>
      <c r="H55" s="27">
        <v>213</v>
      </c>
      <c r="I55" s="26">
        <v>1</v>
      </c>
      <c r="J55" s="26">
        <v>227</v>
      </c>
      <c r="K55" s="28">
        <v>228</v>
      </c>
    </row>
    <row r="56" spans="1:11" ht="15.6" x14ac:dyDescent="0.25">
      <c r="A56" s="30"/>
      <c r="B56" s="11" t="s">
        <v>84</v>
      </c>
      <c r="C56" s="26" t="s">
        <v>8</v>
      </c>
      <c r="D56" s="26" t="s">
        <v>8</v>
      </c>
      <c r="E56" s="27" t="s">
        <v>8</v>
      </c>
      <c r="F56" s="26">
        <v>8</v>
      </c>
      <c r="G56" s="26" t="s">
        <v>8</v>
      </c>
      <c r="H56" s="27">
        <v>8</v>
      </c>
      <c r="I56" s="26">
        <v>31</v>
      </c>
      <c r="J56" s="26">
        <v>13</v>
      </c>
      <c r="K56" s="28">
        <v>44</v>
      </c>
    </row>
    <row r="57" spans="1:11" ht="15.6" x14ac:dyDescent="0.25">
      <c r="A57" s="30"/>
      <c r="B57" s="11" t="s">
        <v>7</v>
      </c>
      <c r="C57" s="26">
        <v>29</v>
      </c>
      <c r="D57" s="26">
        <v>14</v>
      </c>
      <c r="E57" s="27">
        <v>43</v>
      </c>
      <c r="F57" s="26">
        <v>46</v>
      </c>
      <c r="G57" s="26">
        <v>15</v>
      </c>
      <c r="H57" s="27">
        <v>61</v>
      </c>
      <c r="I57" s="26">
        <v>31</v>
      </c>
      <c r="J57" s="26">
        <v>13</v>
      </c>
      <c r="K57" s="28">
        <v>44</v>
      </c>
    </row>
    <row r="58" spans="1:11" ht="15.6" x14ac:dyDescent="0.25">
      <c r="A58" s="30"/>
      <c r="B58" s="11" t="s">
        <v>53</v>
      </c>
      <c r="C58" s="26">
        <v>4</v>
      </c>
      <c r="D58" s="26">
        <v>1</v>
      </c>
      <c r="E58" s="27">
        <v>5</v>
      </c>
      <c r="F58" s="26">
        <v>3</v>
      </c>
      <c r="G58" s="26">
        <v>4</v>
      </c>
      <c r="H58" s="27">
        <v>7</v>
      </c>
      <c r="I58" s="26">
        <v>2</v>
      </c>
      <c r="J58" s="26">
        <v>7</v>
      </c>
      <c r="K58" s="28">
        <v>9</v>
      </c>
    </row>
    <row r="59" spans="1:11" ht="15.6" x14ac:dyDescent="0.25">
      <c r="A59" s="30"/>
      <c r="B59" s="11" t="s">
        <v>54</v>
      </c>
      <c r="C59" s="26">
        <v>102</v>
      </c>
      <c r="D59" s="26">
        <v>106</v>
      </c>
      <c r="E59" s="27">
        <v>208</v>
      </c>
      <c r="F59" s="26">
        <v>88</v>
      </c>
      <c r="G59" s="26">
        <v>110</v>
      </c>
      <c r="H59" s="27">
        <v>198</v>
      </c>
      <c r="I59" s="26">
        <v>104</v>
      </c>
      <c r="J59" s="26">
        <v>115</v>
      </c>
      <c r="K59" s="28">
        <v>219</v>
      </c>
    </row>
    <row r="60" spans="1:11" ht="31.2" x14ac:dyDescent="0.25">
      <c r="A60" s="30"/>
      <c r="B60" s="11" t="s">
        <v>85</v>
      </c>
      <c r="C60" s="26" t="s">
        <v>8</v>
      </c>
      <c r="D60" s="26">
        <v>2</v>
      </c>
      <c r="E60" s="27">
        <v>2</v>
      </c>
      <c r="F60" s="26" t="s">
        <v>8</v>
      </c>
      <c r="G60" s="26">
        <v>1</v>
      </c>
      <c r="H60" s="27">
        <v>1</v>
      </c>
      <c r="I60" s="26" t="s">
        <v>8</v>
      </c>
      <c r="J60" s="26">
        <v>1</v>
      </c>
      <c r="K60" s="28">
        <v>1</v>
      </c>
    </row>
    <row r="61" spans="1:11" ht="31.2" x14ac:dyDescent="0.25">
      <c r="A61" s="30"/>
      <c r="B61" s="11" t="s">
        <v>82</v>
      </c>
      <c r="C61" s="26" t="s">
        <v>8</v>
      </c>
      <c r="D61" s="26">
        <v>84</v>
      </c>
      <c r="E61" s="27">
        <v>84</v>
      </c>
      <c r="F61" s="26" t="s">
        <v>8</v>
      </c>
      <c r="G61" s="26">
        <v>95</v>
      </c>
      <c r="H61" s="27">
        <v>95</v>
      </c>
      <c r="I61" s="26" t="s">
        <v>8</v>
      </c>
      <c r="J61" s="26">
        <v>105</v>
      </c>
      <c r="K61" s="28">
        <v>105</v>
      </c>
    </row>
    <row r="62" spans="1:11" ht="18.600000000000001" customHeight="1" x14ac:dyDescent="0.25">
      <c r="A62" s="30"/>
      <c r="B62" s="11" t="s">
        <v>26</v>
      </c>
      <c r="C62" s="26" t="s">
        <v>8</v>
      </c>
      <c r="D62" s="26" t="s">
        <v>8</v>
      </c>
      <c r="E62" s="27" t="s">
        <v>8</v>
      </c>
      <c r="F62" s="26" t="s">
        <v>8</v>
      </c>
      <c r="G62" s="26">
        <v>2</v>
      </c>
      <c r="H62" s="27">
        <v>2</v>
      </c>
      <c r="I62" s="26" t="s">
        <v>8</v>
      </c>
      <c r="J62" s="26" t="s">
        <v>8</v>
      </c>
      <c r="K62" s="28" t="s">
        <v>8</v>
      </c>
    </row>
    <row r="63" spans="1:11" ht="15.6" x14ac:dyDescent="0.25">
      <c r="A63" s="30"/>
      <c r="B63" s="11" t="s">
        <v>27</v>
      </c>
      <c r="C63" s="26" t="s">
        <v>8</v>
      </c>
      <c r="D63" s="26">
        <v>37</v>
      </c>
      <c r="E63" s="27">
        <v>37</v>
      </c>
      <c r="F63" s="26" t="s">
        <v>8</v>
      </c>
      <c r="G63" s="26">
        <v>24</v>
      </c>
      <c r="H63" s="27">
        <v>24</v>
      </c>
      <c r="I63" s="26" t="s">
        <v>8</v>
      </c>
      <c r="J63" s="26">
        <v>20</v>
      </c>
      <c r="K63" s="28">
        <v>20</v>
      </c>
    </row>
    <row r="64" spans="1:11" ht="15.6" x14ac:dyDescent="0.25">
      <c r="A64" s="30"/>
      <c r="B64" s="11" t="s">
        <v>55</v>
      </c>
      <c r="C64" s="26">
        <v>88</v>
      </c>
      <c r="D64" s="26">
        <v>51</v>
      </c>
      <c r="E64" s="27">
        <v>139</v>
      </c>
      <c r="F64" s="26">
        <v>75</v>
      </c>
      <c r="G64" s="26">
        <v>57</v>
      </c>
      <c r="H64" s="27">
        <v>132</v>
      </c>
      <c r="I64" s="26">
        <v>42</v>
      </c>
      <c r="J64" s="26">
        <v>48</v>
      </c>
      <c r="K64" s="28">
        <v>90</v>
      </c>
    </row>
    <row r="65" spans="1:11" ht="31.2" x14ac:dyDescent="0.25">
      <c r="A65" s="30"/>
      <c r="B65" s="11" t="s">
        <v>86</v>
      </c>
      <c r="C65" s="26" t="s">
        <v>8</v>
      </c>
      <c r="D65" s="26" t="s">
        <v>8</v>
      </c>
      <c r="E65" s="27" t="s">
        <v>8</v>
      </c>
      <c r="F65" s="26" t="s">
        <v>8</v>
      </c>
      <c r="G65" s="26" t="s">
        <v>8</v>
      </c>
      <c r="H65" s="27" t="s">
        <v>8</v>
      </c>
      <c r="I65" s="26">
        <v>20</v>
      </c>
      <c r="J65" s="26" t="s">
        <v>8</v>
      </c>
      <c r="K65" s="28">
        <v>20</v>
      </c>
    </row>
    <row r="66" spans="1:11" ht="15.6" x14ac:dyDescent="0.25">
      <c r="A66" s="30"/>
      <c r="B66" s="11" t="s">
        <v>96</v>
      </c>
      <c r="C66" s="26" t="s">
        <v>8</v>
      </c>
      <c r="D66" s="26" t="s">
        <v>8</v>
      </c>
      <c r="E66" s="27" t="s">
        <v>8</v>
      </c>
      <c r="F66" s="26" t="s">
        <v>8</v>
      </c>
      <c r="G66" s="26" t="s">
        <v>8</v>
      </c>
      <c r="H66" s="27" t="s">
        <v>8</v>
      </c>
      <c r="I66" s="26">
        <v>12</v>
      </c>
      <c r="J66" s="26" t="s">
        <v>8</v>
      </c>
      <c r="K66" s="28">
        <v>12</v>
      </c>
    </row>
    <row r="67" spans="1:11" ht="31.2" x14ac:dyDescent="0.25">
      <c r="A67" s="30"/>
      <c r="B67" s="11" t="s">
        <v>87</v>
      </c>
      <c r="C67" s="26" t="s">
        <v>8</v>
      </c>
      <c r="D67" s="26" t="s">
        <v>8</v>
      </c>
      <c r="E67" s="27" t="s">
        <v>8</v>
      </c>
      <c r="F67" s="26" t="s">
        <v>8</v>
      </c>
      <c r="G67" s="26" t="s">
        <v>8</v>
      </c>
      <c r="H67" s="27" t="s">
        <v>8</v>
      </c>
      <c r="I67" s="26">
        <v>19</v>
      </c>
      <c r="J67" s="26" t="s">
        <v>8</v>
      </c>
      <c r="K67" s="28">
        <v>19</v>
      </c>
    </row>
    <row r="68" spans="1:11" ht="15.6" x14ac:dyDescent="0.25">
      <c r="A68" s="30"/>
      <c r="B68" s="11" t="s">
        <v>89</v>
      </c>
      <c r="C68" s="26" t="s">
        <v>8</v>
      </c>
      <c r="D68" s="26" t="s">
        <v>8</v>
      </c>
      <c r="E68" s="27" t="s">
        <v>8</v>
      </c>
      <c r="F68" s="26" t="s">
        <v>8</v>
      </c>
      <c r="G68" s="26" t="s">
        <v>8</v>
      </c>
      <c r="H68" s="27" t="s">
        <v>8</v>
      </c>
      <c r="I68" s="26">
        <v>1</v>
      </c>
      <c r="J68" s="26" t="s">
        <v>8</v>
      </c>
      <c r="K68" s="28">
        <v>1</v>
      </c>
    </row>
    <row r="69" spans="1:11" ht="15.6" x14ac:dyDescent="0.25">
      <c r="A69" s="30"/>
      <c r="B69" s="11" t="s">
        <v>88</v>
      </c>
      <c r="C69" s="26" t="s">
        <v>8</v>
      </c>
      <c r="D69" s="26" t="s">
        <v>8</v>
      </c>
      <c r="E69" s="27" t="s">
        <v>8</v>
      </c>
      <c r="F69" s="26">
        <v>2</v>
      </c>
      <c r="G69" s="26" t="s">
        <v>8</v>
      </c>
      <c r="H69" s="27">
        <v>2</v>
      </c>
      <c r="I69" s="26">
        <v>4</v>
      </c>
      <c r="J69" s="26">
        <v>2</v>
      </c>
      <c r="K69" s="28">
        <v>6</v>
      </c>
    </row>
    <row r="70" spans="1:11" ht="15.6" x14ac:dyDescent="0.25">
      <c r="A70" s="30"/>
      <c r="B70" s="11" t="s">
        <v>56</v>
      </c>
      <c r="C70" s="26">
        <v>20</v>
      </c>
      <c r="D70" s="26">
        <v>21</v>
      </c>
      <c r="E70" s="27">
        <v>41</v>
      </c>
      <c r="F70" s="26">
        <v>18</v>
      </c>
      <c r="G70" s="26">
        <v>14</v>
      </c>
      <c r="H70" s="27">
        <v>32</v>
      </c>
      <c r="I70" s="26">
        <v>17</v>
      </c>
      <c r="J70" s="26">
        <v>11</v>
      </c>
      <c r="K70" s="28">
        <v>28</v>
      </c>
    </row>
    <row r="71" spans="1:11" ht="15.6" x14ac:dyDescent="0.25">
      <c r="A71" s="30"/>
      <c r="B71" s="11" t="s">
        <v>28</v>
      </c>
      <c r="C71" s="26">
        <v>12</v>
      </c>
      <c r="D71" s="26">
        <v>5</v>
      </c>
      <c r="E71" s="27">
        <v>17</v>
      </c>
      <c r="F71" s="26">
        <v>15</v>
      </c>
      <c r="G71" s="26">
        <v>8</v>
      </c>
      <c r="H71" s="27">
        <v>23</v>
      </c>
      <c r="I71" s="26">
        <v>9</v>
      </c>
      <c r="J71" s="26">
        <v>11</v>
      </c>
      <c r="K71" s="28">
        <v>20</v>
      </c>
    </row>
    <row r="72" spans="1:11" ht="15.6" x14ac:dyDescent="0.25">
      <c r="A72" s="30"/>
      <c r="B72" s="11" t="s">
        <v>57</v>
      </c>
      <c r="C72" s="26">
        <v>20</v>
      </c>
      <c r="D72" s="26">
        <v>7</v>
      </c>
      <c r="E72" s="27">
        <v>27</v>
      </c>
      <c r="F72" s="26">
        <v>19</v>
      </c>
      <c r="G72" s="26">
        <v>10</v>
      </c>
      <c r="H72" s="27">
        <v>29</v>
      </c>
      <c r="I72" s="26">
        <v>18</v>
      </c>
      <c r="J72" s="26">
        <v>16</v>
      </c>
      <c r="K72" s="28">
        <v>34</v>
      </c>
    </row>
    <row r="73" spans="1:11" ht="15.6" x14ac:dyDescent="0.25">
      <c r="A73" s="30"/>
      <c r="B73" s="11" t="s">
        <v>90</v>
      </c>
      <c r="C73" s="26">
        <v>30</v>
      </c>
      <c r="D73" s="26">
        <v>21</v>
      </c>
      <c r="E73" s="27">
        <v>51</v>
      </c>
      <c r="F73" s="26">
        <v>31</v>
      </c>
      <c r="G73" s="26">
        <v>16</v>
      </c>
      <c r="H73" s="27">
        <v>47</v>
      </c>
      <c r="I73" s="26">
        <v>17</v>
      </c>
      <c r="J73" s="26">
        <v>20</v>
      </c>
      <c r="K73" s="28">
        <v>37</v>
      </c>
    </row>
    <row r="74" spans="1:11" ht="15.6" x14ac:dyDescent="0.25">
      <c r="A74" s="30"/>
      <c r="B74" s="11" t="s">
        <v>29</v>
      </c>
      <c r="C74" s="26">
        <v>152</v>
      </c>
      <c r="D74" s="26">
        <v>43</v>
      </c>
      <c r="E74" s="27">
        <v>195</v>
      </c>
      <c r="F74" s="26">
        <v>127</v>
      </c>
      <c r="G74" s="26">
        <v>49</v>
      </c>
      <c r="H74" s="27">
        <v>176</v>
      </c>
      <c r="I74" s="26">
        <v>130</v>
      </c>
      <c r="J74" s="26">
        <v>43</v>
      </c>
      <c r="K74" s="28">
        <v>173</v>
      </c>
    </row>
    <row r="75" spans="1:11" ht="15.6" x14ac:dyDescent="0.25">
      <c r="A75" s="30"/>
      <c r="B75" s="11" t="s">
        <v>58</v>
      </c>
      <c r="C75" s="26">
        <v>12</v>
      </c>
      <c r="D75" s="26">
        <v>4</v>
      </c>
      <c r="E75" s="27">
        <v>16</v>
      </c>
      <c r="F75" s="26">
        <v>8</v>
      </c>
      <c r="G75" s="26">
        <v>3</v>
      </c>
      <c r="H75" s="27">
        <v>11</v>
      </c>
      <c r="I75" s="26">
        <v>10</v>
      </c>
      <c r="J75" s="26">
        <v>3</v>
      </c>
      <c r="K75" s="28">
        <v>13</v>
      </c>
    </row>
    <row r="76" spans="1:11" ht="15.6" x14ac:dyDescent="0.25">
      <c r="A76" s="30"/>
      <c r="B76" s="11" t="s">
        <v>30</v>
      </c>
      <c r="C76" s="26">
        <v>1</v>
      </c>
      <c r="D76" s="26">
        <v>1</v>
      </c>
      <c r="E76" s="27">
        <v>2</v>
      </c>
      <c r="F76" s="26" t="s">
        <v>8</v>
      </c>
      <c r="G76" s="26">
        <v>3</v>
      </c>
      <c r="H76" s="27">
        <v>3</v>
      </c>
      <c r="I76" s="26" t="s">
        <v>8</v>
      </c>
      <c r="J76" s="26">
        <v>3</v>
      </c>
      <c r="K76" s="28">
        <v>3</v>
      </c>
    </row>
    <row r="77" spans="1:11" ht="15.6" x14ac:dyDescent="0.25">
      <c r="A77" s="30"/>
      <c r="B77" s="11" t="s">
        <v>59</v>
      </c>
      <c r="C77" s="26">
        <v>17</v>
      </c>
      <c r="D77" s="26">
        <v>1</v>
      </c>
      <c r="E77" s="27">
        <v>18</v>
      </c>
      <c r="F77" s="26">
        <v>14</v>
      </c>
      <c r="G77" s="26">
        <v>7</v>
      </c>
      <c r="H77" s="27">
        <v>21</v>
      </c>
      <c r="I77" s="26">
        <v>11</v>
      </c>
      <c r="J77" s="26">
        <v>8</v>
      </c>
      <c r="K77" s="28">
        <v>19</v>
      </c>
    </row>
    <row r="78" spans="1:11" ht="15.6" x14ac:dyDescent="0.25">
      <c r="A78" s="30"/>
      <c r="B78" s="11" t="s">
        <v>60</v>
      </c>
      <c r="C78" s="26">
        <v>6</v>
      </c>
      <c r="D78" s="26">
        <v>1</v>
      </c>
      <c r="E78" s="27">
        <v>7</v>
      </c>
      <c r="F78" s="26">
        <v>7</v>
      </c>
      <c r="G78" s="26" t="s">
        <v>8</v>
      </c>
      <c r="H78" s="27">
        <v>7</v>
      </c>
      <c r="I78" s="26">
        <v>3</v>
      </c>
      <c r="J78" s="26">
        <v>1</v>
      </c>
      <c r="K78" s="28">
        <v>4</v>
      </c>
    </row>
    <row r="79" spans="1:11" ht="15.6" x14ac:dyDescent="0.25">
      <c r="A79" s="30"/>
      <c r="B79" s="11" t="s">
        <v>92</v>
      </c>
      <c r="C79" s="26">
        <v>1</v>
      </c>
      <c r="D79" s="26" t="s">
        <v>8</v>
      </c>
      <c r="E79" s="27">
        <v>1</v>
      </c>
      <c r="F79" s="26" t="s">
        <v>8</v>
      </c>
      <c r="G79" s="26" t="s">
        <v>8</v>
      </c>
      <c r="H79" s="27" t="s">
        <v>8</v>
      </c>
      <c r="I79" s="26" t="s">
        <v>8</v>
      </c>
      <c r="J79" s="26" t="s">
        <v>8</v>
      </c>
      <c r="K79" s="28" t="s">
        <v>8</v>
      </c>
    </row>
    <row r="80" spans="1:11" ht="15.6" x14ac:dyDescent="0.25">
      <c r="A80" s="30"/>
      <c r="B80" s="11" t="s">
        <v>91</v>
      </c>
      <c r="C80" s="26">
        <v>78</v>
      </c>
      <c r="D80" s="26">
        <v>25</v>
      </c>
      <c r="E80" s="27">
        <v>103</v>
      </c>
      <c r="F80" s="26">
        <v>85</v>
      </c>
      <c r="G80" s="26">
        <v>19</v>
      </c>
      <c r="H80" s="27">
        <v>104</v>
      </c>
      <c r="I80" s="26">
        <v>91</v>
      </c>
      <c r="J80" s="26">
        <v>27</v>
      </c>
      <c r="K80" s="28">
        <v>118</v>
      </c>
    </row>
    <row r="81" spans="1:11" ht="15.6" x14ac:dyDescent="0.25">
      <c r="A81" s="30"/>
      <c r="B81" s="11" t="s">
        <v>61</v>
      </c>
      <c r="C81" s="26">
        <v>12</v>
      </c>
      <c r="D81" s="26">
        <v>4</v>
      </c>
      <c r="E81" s="27">
        <v>16</v>
      </c>
      <c r="F81" s="26">
        <v>7</v>
      </c>
      <c r="G81" s="26">
        <v>5</v>
      </c>
      <c r="H81" s="27">
        <v>12</v>
      </c>
      <c r="I81" s="26">
        <v>11</v>
      </c>
      <c r="J81" s="26">
        <v>4</v>
      </c>
      <c r="K81" s="28">
        <v>15</v>
      </c>
    </row>
    <row r="82" spans="1:11" ht="15.6" x14ac:dyDescent="0.25">
      <c r="A82" s="30"/>
      <c r="B82" s="11" t="s">
        <v>62</v>
      </c>
      <c r="C82" s="26">
        <v>38</v>
      </c>
      <c r="D82" s="26">
        <v>22</v>
      </c>
      <c r="E82" s="27">
        <v>60</v>
      </c>
      <c r="F82" s="26">
        <v>47</v>
      </c>
      <c r="G82" s="26">
        <v>29</v>
      </c>
      <c r="H82" s="27">
        <v>76</v>
      </c>
      <c r="I82" s="26">
        <v>42</v>
      </c>
      <c r="J82" s="26">
        <v>26</v>
      </c>
      <c r="K82" s="28">
        <v>68</v>
      </c>
    </row>
    <row r="83" spans="1:11" ht="15.6" x14ac:dyDescent="0.25">
      <c r="A83" s="30"/>
      <c r="B83" s="11" t="s">
        <v>63</v>
      </c>
      <c r="C83" s="26">
        <v>7</v>
      </c>
      <c r="D83" s="26">
        <v>11</v>
      </c>
      <c r="E83" s="27">
        <v>18</v>
      </c>
      <c r="F83" s="26">
        <v>6</v>
      </c>
      <c r="G83" s="26">
        <v>10</v>
      </c>
      <c r="H83" s="27">
        <v>16</v>
      </c>
      <c r="I83" s="26">
        <v>11</v>
      </c>
      <c r="J83" s="26">
        <v>7</v>
      </c>
      <c r="K83" s="28">
        <v>18</v>
      </c>
    </row>
    <row r="84" spans="1:11" ht="15.6" x14ac:dyDescent="0.25">
      <c r="A84" s="30"/>
      <c r="B84" s="11" t="s">
        <v>64</v>
      </c>
      <c r="C84" s="26">
        <v>72</v>
      </c>
      <c r="D84" s="26">
        <v>58</v>
      </c>
      <c r="E84" s="27">
        <v>130</v>
      </c>
      <c r="F84" s="26">
        <v>76</v>
      </c>
      <c r="G84" s="26">
        <v>56</v>
      </c>
      <c r="H84" s="27">
        <v>132</v>
      </c>
      <c r="I84" s="26">
        <v>76</v>
      </c>
      <c r="J84" s="26">
        <v>63</v>
      </c>
      <c r="K84" s="28">
        <v>139</v>
      </c>
    </row>
    <row r="85" spans="1:11" ht="15.6" x14ac:dyDescent="0.25">
      <c r="A85" s="30"/>
      <c r="B85" s="11" t="s">
        <v>65</v>
      </c>
      <c r="C85" s="26">
        <v>13</v>
      </c>
      <c r="D85" s="26">
        <v>5</v>
      </c>
      <c r="E85" s="27">
        <v>18</v>
      </c>
      <c r="F85" s="26">
        <v>17</v>
      </c>
      <c r="G85" s="26">
        <v>2</v>
      </c>
      <c r="H85" s="27">
        <v>19</v>
      </c>
      <c r="I85" s="26">
        <v>12</v>
      </c>
      <c r="J85" s="26">
        <v>2</v>
      </c>
      <c r="K85" s="28">
        <v>14</v>
      </c>
    </row>
    <row r="86" spans="1:11" ht="15.6" x14ac:dyDescent="0.25">
      <c r="A86" s="30"/>
      <c r="B86" s="11" t="s">
        <v>66</v>
      </c>
      <c r="C86" s="26">
        <v>37</v>
      </c>
      <c r="D86" s="26">
        <v>18</v>
      </c>
      <c r="E86" s="27">
        <v>55</v>
      </c>
      <c r="F86" s="26">
        <v>35</v>
      </c>
      <c r="G86" s="26">
        <v>16</v>
      </c>
      <c r="H86" s="27">
        <v>51</v>
      </c>
      <c r="I86" s="26">
        <v>32</v>
      </c>
      <c r="J86" s="26">
        <v>14</v>
      </c>
      <c r="K86" s="28">
        <v>46</v>
      </c>
    </row>
    <row r="87" spans="1:11" ht="15.6" x14ac:dyDescent="0.25">
      <c r="A87" s="30"/>
      <c r="B87" s="11" t="s">
        <v>67</v>
      </c>
      <c r="C87" s="26">
        <v>67</v>
      </c>
      <c r="D87" s="26">
        <v>61</v>
      </c>
      <c r="E87" s="27">
        <v>128</v>
      </c>
      <c r="F87" s="26">
        <v>99</v>
      </c>
      <c r="G87" s="26">
        <v>55</v>
      </c>
      <c r="H87" s="27">
        <v>154</v>
      </c>
      <c r="I87" s="26">
        <v>104</v>
      </c>
      <c r="J87" s="26">
        <v>53</v>
      </c>
      <c r="K87" s="28">
        <v>157</v>
      </c>
    </row>
    <row r="88" spans="1:11" ht="15.6" x14ac:dyDescent="0.25">
      <c r="A88" s="30"/>
      <c r="B88" s="11" t="s">
        <v>68</v>
      </c>
      <c r="C88" s="26">
        <v>7</v>
      </c>
      <c r="D88" s="26">
        <v>10</v>
      </c>
      <c r="E88" s="27">
        <v>17</v>
      </c>
      <c r="F88" s="26">
        <v>14</v>
      </c>
      <c r="G88" s="26">
        <v>12</v>
      </c>
      <c r="H88" s="27">
        <v>26</v>
      </c>
      <c r="I88" s="26">
        <v>14</v>
      </c>
      <c r="J88" s="26">
        <v>15</v>
      </c>
      <c r="K88" s="28">
        <v>29</v>
      </c>
    </row>
    <row r="89" spans="1:11" ht="15.6" x14ac:dyDescent="0.25">
      <c r="A89" s="30"/>
      <c r="B89" s="11" t="s">
        <v>69</v>
      </c>
      <c r="C89" s="26">
        <v>26</v>
      </c>
      <c r="D89" s="26">
        <v>15</v>
      </c>
      <c r="E89" s="27">
        <v>41</v>
      </c>
      <c r="F89" s="26">
        <v>26</v>
      </c>
      <c r="G89" s="26">
        <v>12</v>
      </c>
      <c r="H89" s="27">
        <v>38</v>
      </c>
      <c r="I89" s="26">
        <v>24</v>
      </c>
      <c r="J89" s="26">
        <v>16</v>
      </c>
      <c r="K89" s="28">
        <v>40</v>
      </c>
    </row>
    <row r="90" spans="1:11" ht="15.6" x14ac:dyDescent="0.25">
      <c r="A90" s="30"/>
      <c r="B90" s="11" t="s">
        <v>70</v>
      </c>
      <c r="C90" s="26">
        <v>30</v>
      </c>
      <c r="D90" s="26">
        <v>12</v>
      </c>
      <c r="E90" s="27">
        <v>42</v>
      </c>
      <c r="F90" s="26">
        <v>23</v>
      </c>
      <c r="G90" s="26">
        <v>11</v>
      </c>
      <c r="H90" s="27">
        <v>34</v>
      </c>
      <c r="I90" s="26">
        <v>24</v>
      </c>
      <c r="J90" s="26">
        <v>2</v>
      </c>
      <c r="K90" s="28">
        <v>26</v>
      </c>
    </row>
    <row r="91" spans="1:11" ht="15.6" x14ac:dyDescent="0.25">
      <c r="A91" s="30"/>
      <c r="B91" s="11" t="s">
        <v>71</v>
      </c>
      <c r="C91" s="26">
        <v>49</v>
      </c>
      <c r="D91" s="26">
        <v>55</v>
      </c>
      <c r="E91" s="27">
        <v>104</v>
      </c>
      <c r="F91" s="26">
        <v>52</v>
      </c>
      <c r="G91" s="26">
        <v>50</v>
      </c>
      <c r="H91" s="27">
        <v>102</v>
      </c>
      <c r="I91" s="26">
        <v>38</v>
      </c>
      <c r="J91" s="26">
        <v>49</v>
      </c>
      <c r="K91" s="28">
        <v>87</v>
      </c>
    </row>
    <row r="92" spans="1:11" ht="15.6" x14ac:dyDescent="0.25">
      <c r="A92" s="30"/>
      <c r="B92" s="11" t="s">
        <v>95</v>
      </c>
      <c r="C92" s="26">
        <v>8</v>
      </c>
      <c r="D92" s="26">
        <v>20</v>
      </c>
      <c r="E92" s="27">
        <v>28</v>
      </c>
      <c r="F92" s="26">
        <v>16</v>
      </c>
      <c r="G92" s="26">
        <v>25</v>
      </c>
      <c r="H92" s="27">
        <v>41</v>
      </c>
      <c r="I92" s="26">
        <v>19</v>
      </c>
      <c r="J92" s="26">
        <v>37</v>
      </c>
      <c r="K92" s="28">
        <v>56</v>
      </c>
    </row>
    <row r="93" spans="1:11" ht="15.6" x14ac:dyDescent="0.25">
      <c r="A93" s="30"/>
      <c r="B93" s="11" t="s">
        <v>72</v>
      </c>
      <c r="C93" s="26">
        <v>82</v>
      </c>
      <c r="D93" s="26">
        <v>68</v>
      </c>
      <c r="E93" s="27">
        <v>150</v>
      </c>
      <c r="F93" s="26">
        <v>82</v>
      </c>
      <c r="G93" s="26">
        <v>70</v>
      </c>
      <c r="H93" s="27">
        <v>152</v>
      </c>
      <c r="I93" s="26">
        <v>76</v>
      </c>
      <c r="J93" s="26">
        <v>78</v>
      </c>
      <c r="K93" s="28">
        <v>154</v>
      </c>
    </row>
    <row r="94" spans="1:11" ht="15.6" x14ac:dyDescent="0.25">
      <c r="A94" s="30"/>
      <c r="B94" s="11" t="s">
        <v>73</v>
      </c>
      <c r="C94" s="26">
        <v>224</v>
      </c>
      <c r="D94" s="26">
        <v>114</v>
      </c>
      <c r="E94" s="27">
        <v>338</v>
      </c>
      <c r="F94" s="26">
        <v>222</v>
      </c>
      <c r="G94" s="26">
        <v>100</v>
      </c>
      <c r="H94" s="27">
        <v>322</v>
      </c>
      <c r="I94" s="26">
        <v>207</v>
      </c>
      <c r="J94" s="26">
        <v>92</v>
      </c>
      <c r="K94" s="28">
        <v>299</v>
      </c>
    </row>
    <row r="95" spans="1:11" ht="15.6" x14ac:dyDescent="0.25">
      <c r="A95" s="30"/>
      <c r="B95" s="11" t="s">
        <v>74</v>
      </c>
      <c r="C95" s="26">
        <v>20</v>
      </c>
      <c r="D95" s="26" t="s">
        <v>8</v>
      </c>
      <c r="E95" s="27">
        <v>20</v>
      </c>
      <c r="F95" s="26">
        <v>22</v>
      </c>
      <c r="G95" s="26">
        <v>1</v>
      </c>
      <c r="H95" s="27">
        <v>23</v>
      </c>
      <c r="I95" s="26">
        <v>14</v>
      </c>
      <c r="J95" s="26" t="s">
        <v>8</v>
      </c>
      <c r="K95" s="28">
        <v>14</v>
      </c>
    </row>
    <row r="96" spans="1:11" ht="15.6" x14ac:dyDescent="0.25">
      <c r="A96" s="30"/>
      <c r="B96" s="11" t="s">
        <v>75</v>
      </c>
      <c r="C96" s="26">
        <v>2</v>
      </c>
      <c r="D96" s="26">
        <v>3</v>
      </c>
      <c r="E96" s="27">
        <v>5</v>
      </c>
      <c r="F96" s="26">
        <v>5</v>
      </c>
      <c r="G96" s="26">
        <v>2</v>
      </c>
      <c r="H96" s="27">
        <v>7</v>
      </c>
      <c r="I96" s="26">
        <v>11</v>
      </c>
      <c r="J96" s="26" t="s">
        <v>8</v>
      </c>
      <c r="K96" s="28">
        <v>11</v>
      </c>
    </row>
    <row r="97" spans="1:11" ht="15.6" x14ac:dyDescent="0.25">
      <c r="A97" s="30"/>
      <c r="B97" s="11" t="s">
        <v>76</v>
      </c>
      <c r="C97" s="26">
        <v>1</v>
      </c>
      <c r="D97" s="26" t="s">
        <v>8</v>
      </c>
      <c r="E97" s="27">
        <v>1</v>
      </c>
      <c r="F97" s="26" t="s">
        <v>8</v>
      </c>
      <c r="G97" s="26" t="s">
        <v>8</v>
      </c>
      <c r="H97" s="27" t="s">
        <v>8</v>
      </c>
      <c r="I97" s="26">
        <v>1</v>
      </c>
      <c r="J97" s="26" t="s">
        <v>8</v>
      </c>
      <c r="K97" s="28">
        <v>1</v>
      </c>
    </row>
    <row r="98" spans="1:11" ht="15.6" x14ac:dyDescent="0.25">
      <c r="A98" s="30"/>
      <c r="B98" s="11" t="s">
        <v>77</v>
      </c>
      <c r="C98" s="26">
        <v>20</v>
      </c>
      <c r="D98" s="26">
        <v>8</v>
      </c>
      <c r="E98" s="27">
        <v>28</v>
      </c>
      <c r="F98" s="26">
        <v>15</v>
      </c>
      <c r="G98" s="26">
        <v>5</v>
      </c>
      <c r="H98" s="27">
        <v>20</v>
      </c>
      <c r="I98" s="26">
        <v>17</v>
      </c>
      <c r="J98" s="26">
        <v>3</v>
      </c>
      <c r="K98" s="28">
        <v>20</v>
      </c>
    </row>
    <row r="99" spans="1:11" ht="15.6" x14ac:dyDescent="0.25">
      <c r="A99" s="30"/>
      <c r="B99" s="11" t="s">
        <v>78</v>
      </c>
      <c r="C99" s="26">
        <v>19</v>
      </c>
      <c r="D99" s="26">
        <v>9</v>
      </c>
      <c r="E99" s="27">
        <v>28</v>
      </c>
      <c r="F99" s="26">
        <v>17</v>
      </c>
      <c r="G99" s="26">
        <v>14</v>
      </c>
      <c r="H99" s="27">
        <v>31</v>
      </c>
      <c r="I99" s="26">
        <v>30</v>
      </c>
      <c r="J99" s="26">
        <v>20</v>
      </c>
      <c r="K99" s="28">
        <v>50</v>
      </c>
    </row>
    <row r="100" spans="1:11" ht="15.6" x14ac:dyDescent="0.25">
      <c r="A100" s="30"/>
      <c r="B100" s="11" t="s">
        <v>34</v>
      </c>
      <c r="C100" s="26">
        <v>23</v>
      </c>
      <c r="D100" s="26">
        <v>10</v>
      </c>
      <c r="E100" s="27">
        <v>33</v>
      </c>
      <c r="F100" s="26">
        <v>30</v>
      </c>
      <c r="G100" s="26">
        <v>5</v>
      </c>
      <c r="H100" s="27">
        <v>35</v>
      </c>
      <c r="I100" s="26">
        <v>32</v>
      </c>
      <c r="J100" s="26">
        <v>6</v>
      </c>
      <c r="K100" s="28">
        <v>38</v>
      </c>
    </row>
    <row r="101" spans="1:11" ht="15.6" x14ac:dyDescent="0.25">
      <c r="A101" s="30"/>
      <c r="B101" s="11" t="s">
        <v>79</v>
      </c>
      <c r="C101" s="26">
        <v>1</v>
      </c>
      <c r="D101" s="26">
        <v>274</v>
      </c>
      <c r="E101" s="27">
        <v>275</v>
      </c>
      <c r="F101" s="26" t="s">
        <v>8</v>
      </c>
      <c r="G101" s="26">
        <v>253</v>
      </c>
      <c r="H101" s="27">
        <v>253</v>
      </c>
      <c r="I101" s="26">
        <v>1</v>
      </c>
      <c r="J101" s="26">
        <v>267</v>
      </c>
      <c r="K101" s="28">
        <v>268</v>
      </c>
    </row>
    <row r="102" spans="1:11" ht="31.2" x14ac:dyDescent="0.25">
      <c r="A102" s="30"/>
      <c r="B102" s="11" t="s">
        <v>94</v>
      </c>
      <c r="C102" s="26">
        <v>2</v>
      </c>
      <c r="D102" s="26">
        <v>1</v>
      </c>
      <c r="E102" s="27">
        <v>3</v>
      </c>
      <c r="F102" s="26">
        <v>6</v>
      </c>
      <c r="G102" s="26">
        <v>1</v>
      </c>
      <c r="H102" s="27">
        <v>7</v>
      </c>
      <c r="I102" s="26">
        <v>6</v>
      </c>
      <c r="J102" s="26">
        <v>3</v>
      </c>
      <c r="K102" s="28">
        <v>9</v>
      </c>
    </row>
    <row r="103" spans="1:11" ht="15.6" x14ac:dyDescent="0.25">
      <c r="A103" s="29"/>
      <c r="B103" s="12" t="s">
        <v>4</v>
      </c>
      <c r="C103" s="31">
        <f>SUM(C32:C102)</f>
        <v>2163</v>
      </c>
      <c r="D103" s="31">
        <f>SUM(D32:D102)</f>
        <v>2637</v>
      </c>
      <c r="E103" s="31">
        <f>SUM(E32:E102)</f>
        <v>4800</v>
      </c>
      <c r="F103" s="31">
        <f>SUM(F32:F102)</f>
        <v>2200</v>
      </c>
      <c r="G103" s="31">
        <f>SUM(G32:G102)</f>
        <v>2636</v>
      </c>
      <c r="H103" s="31">
        <f>SUM(H32:H102)</f>
        <v>4836</v>
      </c>
      <c r="I103" s="31">
        <f>SUM(I32:I102)</f>
        <v>2219</v>
      </c>
      <c r="J103" s="31">
        <f>SUM(J32:J102)</f>
        <v>2727</v>
      </c>
      <c r="K103" s="31">
        <f>SUM(K32:K102)</f>
        <v>4946</v>
      </c>
    </row>
    <row r="104" spans="1:11" ht="15.6" x14ac:dyDescent="0.25">
      <c r="A104" s="25" t="s">
        <v>80</v>
      </c>
      <c r="B104" s="11" t="s">
        <v>81</v>
      </c>
      <c r="C104" s="26">
        <v>311</v>
      </c>
      <c r="D104" s="26">
        <v>2</v>
      </c>
      <c r="E104" s="27">
        <v>313</v>
      </c>
      <c r="F104" s="26">
        <v>268</v>
      </c>
      <c r="G104" s="26" t="s">
        <v>8</v>
      </c>
      <c r="H104" s="27">
        <v>268</v>
      </c>
      <c r="I104" s="26">
        <v>252</v>
      </c>
      <c r="J104" s="26" t="s">
        <v>8</v>
      </c>
      <c r="K104" s="28">
        <v>252</v>
      </c>
    </row>
    <row r="105" spans="1:11" ht="16.2" thickBot="1" x14ac:dyDescent="0.3">
      <c r="A105" s="33"/>
      <c r="B105" s="35" t="s">
        <v>4</v>
      </c>
      <c r="C105" s="36">
        <v>311</v>
      </c>
      <c r="D105" s="36">
        <v>2</v>
      </c>
      <c r="E105" s="36">
        <v>313</v>
      </c>
      <c r="F105" s="36">
        <v>268</v>
      </c>
      <c r="G105" s="36" t="s">
        <v>8</v>
      </c>
      <c r="H105" s="36">
        <v>268</v>
      </c>
      <c r="I105" s="36">
        <v>252</v>
      </c>
      <c r="J105" s="36" t="s">
        <v>8</v>
      </c>
      <c r="K105" s="37">
        <v>252</v>
      </c>
    </row>
    <row r="107" spans="1:11" ht="15" customHeight="1" x14ac:dyDescent="0.25">
      <c r="A107" s="38" t="s">
        <v>93</v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</row>
    <row r="108" spans="1:11" x14ac:dyDescent="0.25">
      <c r="A108" s="34"/>
    </row>
  </sheetData>
  <sheetProtection password="E516" sheet="1" objects="1" scenarios="1" formatCells="0" formatColumns="0" formatRows="0" insertColumns="0" insertRows="0" insertHyperlinks="0" deleteColumns="0" deleteRows="0"/>
  <mergeCells count="18">
    <mergeCell ref="A1:B1"/>
    <mergeCell ref="A107:K107"/>
    <mergeCell ref="A2:G2"/>
    <mergeCell ref="K6:K7"/>
    <mergeCell ref="A8:A17"/>
    <mergeCell ref="A18:A31"/>
    <mergeCell ref="A32:A103"/>
    <mergeCell ref="A104:A105"/>
    <mergeCell ref="A4:B7"/>
    <mergeCell ref="C4:K4"/>
    <mergeCell ref="C5:E5"/>
    <mergeCell ref="F5:H5"/>
    <mergeCell ref="I5:K5"/>
    <mergeCell ref="C6:D6"/>
    <mergeCell ref="E6:E7"/>
    <mergeCell ref="F6:G6"/>
    <mergeCell ref="H6:H7"/>
    <mergeCell ref="I6:J6"/>
  </mergeCells>
  <pageMargins left="0.75" right="0.75" top="1" bottom="1" header="0.5" footer="0.5"/>
  <pageSetup scale="53" fitToHeight="0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UR12MAJORS (2)</vt:lpstr>
      <vt:lpstr>'UR12MAJORS (2)'!IDX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Balonek, Kristen</dc:creator>
  <cp:lastModifiedBy>KB</cp:lastModifiedBy>
  <cp:lastPrinted>2016-12-21T20:28:06Z</cp:lastPrinted>
  <dcterms:created xsi:type="dcterms:W3CDTF">2016-12-21T18:54:26Z</dcterms:created>
  <dcterms:modified xsi:type="dcterms:W3CDTF">2016-12-21T20:34:56Z</dcterms:modified>
</cp:coreProperties>
</file>