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5" windowWidth="16755" windowHeight="12810"/>
  </bookViews>
  <sheets>
    <sheet name="TT_SCHOOL_30YR" sheetId="1" r:id="rId1"/>
  </sheets>
  <definedNames>
    <definedName name="_xlnm.Print_Area" localSheetId="0">TT_SCHOOL_30YR!$A$1:$K$71</definedName>
  </definedNames>
  <calcPr calcId="145621"/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H42" i="1"/>
  <c r="I42" i="1"/>
  <c r="J42" i="1"/>
  <c r="K42" i="1"/>
  <c r="B42" i="1"/>
  <c r="C28" i="1"/>
  <c r="D28" i="1"/>
  <c r="E28" i="1"/>
  <c r="F28" i="1"/>
  <c r="G28" i="1"/>
  <c r="H28" i="1"/>
  <c r="I28" i="1"/>
  <c r="J28" i="1"/>
  <c r="K28" i="1"/>
  <c r="B28" i="1"/>
  <c r="C14" i="1"/>
  <c r="D14" i="1"/>
  <c r="E14" i="1"/>
  <c r="F14" i="1"/>
  <c r="G14" i="1"/>
  <c r="H14" i="1"/>
  <c r="I14" i="1"/>
  <c r="J14" i="1"/>
  <c r="K14" i="1"/>
  <c r="B14" i="1"/>
</calcChain>
</file>

<file path=xl/sharedStrings.xml><?xml version="1.0" encoding="utf-8"?>
<sst xmlns="http://schemas.openxmlformats.org/spreadsheetml/2006/main" count="63" uniqueCount="45">
  <si>
    <t>1994-95</t>
  </si>
  <si>
    <t>1995-96</t>
  </si>
  <si>
    <t>1996-97</t>
  </si>
  <si>
    <t>1997-98</t>
  </si>
  <si>
    <t>1998-99</t>
  </si>
  <si>
    <t>1999-00</t>
  </si>
  <si>
    <t>2000-01</t>
  </si>
  <si>
    <t>University Total</t>
  </si>
  <si>
    <t>2001-02</t>
  </si>
  <si>
    <t>2002-03</t>
  </si>
  <si>
    <t>SCHOOL</t>
  </si>
  <si>
    <t>Eastman School of Music</t>
  </si>
  <si>
    <t>School of Medicine &amp; Dentistry</t>
  </si>
  <si>
    <t>School of Nursing</t>
  </si>
  <si>
    <t>Full-time Tenure-track Faculty*</t>
  </si>
  <si>
    <t>2003-04</t>
  </si>
  <si>
    <t>1988-89</t>
  </si>
  <si>
    <t>1989-90</t>
  </si>
  <si>
    <t>1990-91</t>
  </si>
  <si>
    <t>1991-92</t>
  </si>
  <si>
    <t>1992-93</t>
  </si>
  <si>
    <t>1993-94</t>
  </si>
  <si>
    <t>2004-05</t>
  </si>
  <si>
    <t>UNIVERSITY OF ROCHESTER</t>
  </si>
  <si>
    <t>2005-06</t>
  </si>
  <si>
    <t>2006-07</t>
  </si>
  <si>
    <t>2007-08</t>
  </si>
  <si>
    <t>2008-09</t>
  </si>
  <si>
    <t>Warner Graduate School of Education</t>
  </si>
  <si>
    <t>2009-10</t>
  </si>
  <si>
    <t>Computer Science moved into Hajim Engineering School</t>
  </si>
  <si>
    <t>2010-11</t>
  </si>
  <si>
    <t xml:space="preserve">*Full-time tenure-track faculty includes faculty who are tenured, and those on-track towards tenure. </t>
  </si>
  <si>
    <t>2011-12</t>
  </si>
  <si>
    <t xml:space="preserve"> Prior to 2011-12, School of Medicine and Dentistry counts were submitted by the academic affairs office for that school. </t>
  </si>
  <si>
    <t>Schools of Arts, Sciences, &amp; Engineering</t>
  </si>
  <si>
    <t xml:space="preserve">   School of Arts &amp; Sciences</t>
  </si>
  <si>
    <t xml:space="preserve">   Hajim School of Engineering &amp; Applied Sciences</t>
  </si>
  <si>
    <t>2012-13</t>
  </si>
  <si>
    <t>2013-14</t>
  </si>
  <si>
    <t>Simon School of Business</t>
  </si>
  <si>
    <t>2014-15</t>
  </si>
  <si>
    <t>2015-16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</si>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</sst>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 applyFill="1"/>
    <xf numFmtId="0" fontId="3" fillId="0" borderId="0" xfId="0" applyFont="1"/>
    <xf numFmtId="0" fontId="1" fillId="0" borderId="0" xfId="0" applyFont="1"/>
    <xf numFmtId="3" fontId="2" fillId="0" borderId="0" xfId="0" applyNumberFormat="1" applyFont="1" applyBorder="1"/>
    <xf numFmtId="0" fontId="0" fillId="0" borderId="0" xfId="0" applyBorder="1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3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/>
    <xf numFmtId="0" fontId="1" fillId="0" borderId="0" xfId="0" quotePrefix="1" applyFont="1" applyBorder="1"/>
    <xf numFmtId="0" fontId="0" fillId="0" borderId="3" xfId="0" applyBorder="1"/>
    <xf numFmtId="0" fontId="8" fillId="0" borderId="0" xfId="0" applyFont="1" applyFill="1" applyBorder="1"/>
    <xf numFmtId="3" fontId="8" fillId="0" borderId="4" xfId="0" applyNumberFormat="1" applyFont="1" applyFill="1" applyBorder="1"/>
    <xf numFmtId="0" fontId="9" fillId="0" borderId="0" xfId="0" applyFont="1"/>
    <xf numFmtId="3" fontId="8" fillId="0" borderId="0" xfId="0" applyNumberFormat="1" applyFont="1" applyFill="1" applyBorder="1"/>
    <xf numFmtId="0" fontId="3" fillId="0" borderId="3" xfId="0" applyFont="1" applyBorder="1"/>
    <xf numFmtId="3" fontId="2" fillId="0" borderId="3" xfId="0" applyNumberFormat="1" applyFont="1" applyBorder="1"/>
    <xf numFmtId="0" fontId="3" fillId="0" borderId="0" xfId="0" applyFont="1" applyBorder="1"/>
    <xf numFmtId="0" fontId="6" fillId="0" borderId="5" xfId="0" applyFont="1" applyBorder="1"/>
    <xf numFmtId="3" fontId="6" fillId="0" borderId="5" xfId="0" applyNumberFormat="1" applyFont="1" applyBorder="1"/>
    <xf numFmtId="0" fontId="3" fillId="2" borderId="6" xfId="0" applyFont="1" applyFill="1" applyBorder="1" applyAlignment="1">
      <alignment horizontal="right"/>
    </xf>
    <xf numFmtId="0" fontId="2" fillId="0" borderId="7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2" fillId="0" borderId="7" xfId="0" applyNumberFormat="1" applyFont="1" applyBorder="1"/>
    <xf numFmtId="3" fontId="2" fillId="0" borderId="9" xfId="0" applyNumberFormat="1" applyFont="1" applyBorder="1"/>
    <xf numFmtId="0" fontId="2" fillId="0" borderId="0" xfId="0" applyFont="1" applyBorder="1"/>
    <xf numFmtId="0" fontId="3" fillId="2" borderId="12" xfId="0" applyFont="1" applyFill="1" applyBorder="1" applyAlignment="1">
      <alignment horizontal="right"/>
    </xf>
    <xf numFmtId="3" fontId="6" fillId="0" borderId="14" xfId="0" applyNumberFormat="1" applyFont="1" applyBorder="1"/>
    <xf numFmtId="3" fontId="6" fillId="0" borderId="15" xfId="0" applyNumberFormat="1" applyFont="1" applyBorder="1"/>
    <xf numFmtId="3" fontId="2" fillId="0" borderId="13" xfId="0" applyNumberFormat="1" applyFont="1" applyBorder="1"/>
    <xf numFmtId="3" fontId="2" fillId="0" borderId="15" xfId="0" applyNumberFormat="1" applyFont="1" applyBorder="1"/>
    <xf numFmtId="3" fontId="8" fillId="0" borderId="16" xfId="0" applyNumberFormat="1" applyFont="1" applyFill="1" applyBorder="1"/>
    <xf numFmtId="0" fontId="2" fillId="0" borderId="17" xfId="0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0" fontId="10" fillId="0" borderId="10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774614073713"/>
          <c:y val="3.4313962288456276E-2"/>
          <c:w val="0.82844945329701203"/>
          <c:h val="0.81972465098304426"/>
        </c:manualLayout>
      </c:layout>
      <c:lineChart>
        <c:grouping val="standard"/>
        <c:varyColors val="0"/>
        <c:ser>
          <c:idx val="0"/>
          <c:order val="0"/>
          <c:tx>
            <c:strRef>
              <c:f>TT_SCHOOL_30YR!$A$7</c:f>
              <c:strCache>
                <c:ptCount val="1"/>
                <c:pt idx="0">
                  <c:v>Schools of Arts, Sciences, &amp; Engineering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(TT_SCHOOL_30YR!$B$3:$K$3,TT_SCHOOL_30YR!$B$17:$K$17,TT_SCHOOL_30YR!$B$31:$K$31)</c:f>
              <c:strCache>
                <c:ptCount val="30"/>
                <c:pt idx="0">
                  <c:v>1988-89</c:v>
                </c:pt>
                <c:pt idx="1">
                  <c:v>1989-90</c:v>
                </c:pt>
                <c:pt idx="2">
                  <c:v>1990-91</c:v>
                </c:pt>
                <c:pt idx="3">
                  <c:v>1991-92</c:v>
                </c:pt>
                <c:pt idx="4">
                  <c:v>1992-93</c:v>
                </c:pt>
                <c:pt idx="5">
                  <c:v>1993-94</c:v>
                </c:pt>
                <c:pt idx="6">
                  <c:v>1994-95</c:v>
                </c:pt>
                <c:pt idx="7">
                  <c:v>1995-96</c:v>
                </c:pt>
                <c:pt idx="8">
                  <c:v>1996-97</c:v>
                </c:pt>
                <c:pt idx="9">
                  <c:v>1997-98</c:v>
                </c:pt>
                <c:pt idx="10">
                  <c:v>1998-99</c:v>
                </c:pt>
                <c:pt idx="11">
                  <c:v>1999-00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</c:strCache>
            </c:strRef>
          </c:cat>
          <c:val>
            <c:numRef>
              <c:f>(TT_SCHOOL_30YR!$B$7:$K$7,TT_SCHOOL_30YR!$B$21:$K$21,TT_SCHOOL_30YR!$B$35:$K$35)</c:f>
              <c:numCache>
                <c:formatCode>#,##0</c:formatCode>
                <c:ptCount val="30"/>
                <c:pt idx="0">
                  <c:v>375.5</c:v>
                </c:pt>
                <c:pt idx="1">
                  <c:v>372.5</c:v>
                </c:pt>
                <c:pt idx="2">
                  <c:v>381.5</c:v>
                </c:pt>
                <c:pt idx="3">
                  <c:v>368.5</c:v>
                </c:pt>
                <c:pt idx="4">
                  <c:v>361</c:v>
                </c:pt>
                <c:pt idx="5">
                  <c:v>353</c:v>
                </c:pt>
                <c:pt idx="6">
                  <c:v>349</c:v>
                </c:pt>
                <c:pt idx="7">
                  <c:v>340</c:v>
                </c:pt>
                <c:pt idx="8">
                  <c:v>334</c:v>
                </c:pt>
                <c:pt idx="9">
                  <c:v>313</c:v>
                </c:pt>
                <c:pt idx="10">
                  <c:v>312</c:v>
                </c:pt>
                <c:pt idx="11">
                  <c:v>308</c:v>
                </c:pt>
                <c:pt idx="12">
                  <c:v>308</c:v>
                </c:pt>
                <c:pt idx="13">
                  <c:v>311</c:v>
                </c:pt>
                <c:pt idx="14">
                  <c:v>315</c:v>
                </c:pt>
                <c:pt idx="15">
                  <c:v>318</c:v>
                </c:pt>
                <c:pt idx="16">
                  <c:v>320</c:v>
                </c:pt>
                <c:pt idx="17">
                  <c:v>316</c:v>
                </c:pt>
                <c:pt idx="18">
                  <c:v>317</c:v>
                </c:pt>
                <c:pt idx="19">
                  <c:v>330</c:v>
                </c:pt>
                <c:pt idx="20">
                  <c:v>333</c:v>
                </c:pt>
                <c:pt idx="21">
                  <c:v>331</c:v>
                </c:pt>
                <c:pt idx="22">
                  <c:v>331</c:v>
                </c:pt>
                <c:pt idx="23">
                  <c:v>342</c:v>
                </c:pt>
                <c:pt idx="24">
                  <c:v>344</c:v>
                </c:pt>
                <c:pt idx="25">
                  <c:v>345</c:v>
                </c:pt>
                <c:pt idx="26">
                  <c:v>353</c:v>
                </c:pt>
                <c:pt idx="27">
                  <c:v>354</c:v>
                </c:pt>
                <c:pt idx="28">
                  <c:v>359</c:v>
                </c:pt>
                <c:pt idx="29">
                  <c:v>368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TT_SCHOOL_30YR!$A$10</c:f>
              <c:strCache>
                <c:ptCount val="1"/>
                <c:pt idx="0">
                  <c:v>Eastman School of Music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(TT_SCHOOL_30YR!$B$3:$K$3,TT_SCHOOL_30YR!$B$17:$K$17,TT_SCHOOL_30YR!$B$31:$K$31)</c:f>
              <c:strCache>
                <c:ptCount val="30"/>
                <c:pt idx="0">
                  <c:v>1988-89</c:v>
                </c:pt>
                <c:pt idx="1">
                  <c:v>1989-90</c:v>
                </c:pt>
                <c:pt idx="2">
                  <c:v>1990-91</c:v>
                </c:pt>
                <c:pt idx="3">
                  <c:v>1991-92</c:v>
                </c:pt>
                <c:pt idx="4">
                  <c:v>1992-93</c:v>
                </c:pt>
                <c:pt idx="5">
                  <c:v>1993-94</c:v>
                </c:pt>
                <c:pt idx="6">
                  <c:v>1994-95</c:v>
                </c:pt>
                <c:pt idx="7">
                  <c:v>1995-96</c:v>
                </c:pt>
                <c:pt idx="8">
                  <c:v>1996-97</c:v>
                </c:pt>
                <c:pt idx="9">
                  <c:v>1997-98</c:v>
                </c:pt>
                <c:pt idx="10">
                  <c:v>1998-99</c:v>
                </c:pt>
                <c:pt idx="11">
                  <c:v>1999-00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</c:strCache>
            </c:strRef>
          </c:cat>
          <c:val>
            <c:numRef>
              <c:f>(TT_SCHOOL_30YR!$B$10:$K$10,TT_SCHOOL_30YR!$B$24:$K$24,TT_SCHOOL_30YR!$B$38:$K$38)</c:f>
              <c:numCache>
                <c:formatCode>General</c:formatCode>
                <c:ptCount val="30"/>
                <c:pt idx="0">
                  <c:v>80</c:v>
                </c:pt>
                <c:pt idx="1">
                  <c:v>79</c:v>
                </c:pt>
                <c:pt idx="2">
                  <c:v>82</c:v>
                </c:pt>
                <c:pt idx="3">
                  <c:v>84</c:v>
                </c:pt>
                <c:pt idx="4">
                  <c:v>83</c:v>
                </c:pt>
                <c:pt idx="5">
                  <c:v>79</c:v>
                </c:pt>
                <c:pt idx="6">
                  <c:v>80</c:v>
                </c:pt>
                <c:pt idx="7">
                  <c:v>83</c:v>
                </c:pt>
                <c:pt idx="8">
                  <c:v>80</c:v>
                </c:pt>
                <c:pt idx="9" formatCode="#,##0">
                  <c:v>86</c:v>
                </c:pt>
                <c:pt idx="10" formatCode="#,##0">
                  <c:v>81</c:v>
                </c:pt>
                <c:pt idx="11" formatCode="#,##0">
                  <c:v>82</c:v>
                </c:pt>
                <c:pt idx="12" formatCode="#,##0">
                  <c:v>80</c:v>
                </c:pt>
                <c:pt idx="13" formatCode="#,##0">
                  <c:v>82</c:v>
                </c:pt>
                <c:pt idx="14" formatCode="#,##0">
                  <c:v>86</c:v>
                </c:pt>
                <c:pt idx="15" formatCode="#,##0">
                  <c:v>86</c:v>
                </c:pt>
                <c:pt idx="16" formatCode="#,##0">
                  <c:v>89</c:v>
                </c:pt>
                <c:pt idx="17" formatCode="#,##0">
                  <c:v>86</c:v>
                </c:pt>
                <c:pt idx="18" formatCode="#,##0">
                  <c:v>84</c:v>
                </c:pt>
                <c:pt idx="19" formatCode="#,##0">
                  <c:v>83</c:v>
                </c:pt>
                <c:pt idx="20" formatCode="#,##0">
                  <c:v>84</c:v>
                </c:pt>
                <c:pt idx="21" formatCode="#,##0">
                  <c:v>87</c:v>
                </c:pt>
                <c:pt idx="22" formatCode="#,##0">
                  <c:v>86</c:v>
                </c:pt>
                <c:pt idx="23" formatCode="#,##0">
                  <c:v>88</c:v>
                </c:pt>
                <c:pt idx="24" formatCode="#,##0">
                  <c:v>86</c:v>
                </c:pt>
                <c:pt idx="25" formatCode="#,##0">
                  <c:v>88</c:v>
                </c:pt>
                <c:pt idx="26" formatCode="#,##0">
                  <c:v>90</c:v>
                </c:pt>
                <c:pt idx="27" formatCode="#,##0">
                  <c:v>88</c:v>
                </c:pt>
                <c:pt idx="28" formatCode="#,##0">
                  <c:v>87</c:v>
                </c:pt>
                <c:pt idx="29" formatCode="#,##0">
                  <c:v>91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TT_SCHOOL_30YR!$A$11</c:f>
              <c:strCache>
                <c:ptCount val="1"/>
                <c:pt idx="0">
                  <c:v>School of Medicine &amp; Dentistry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(TT_SCHOOL_30YR!$B$3:$K$3,TT_SCHOOL_30YR!$B$17:$K$17,TT_SCHOOL_30YR!$B$31:$K$31)</c:f>
              <c:strCache>
                <c:ptCount val="30"/>
                <c:pt idx="0">
                  <c:v>1988-89</c:v>
                </c:pt>
                <c:pt idx="1">
                  <c:v>1989-90</c:v>
                </c:pt>
                <c:pt idx="2">
                  <c:v>1990-91</c:v>
                </c:pt>
                <c:pt idx="3">
                  <c:v>1991-92</c:v>
                </c:pt>
                <c:pt idx="4">
                  <c:v>1992-93</c:v>
                </c:pt>
                <c:pt idx="5">
                  <c:v>1993-94</c:v>
                </c:pt>
                <c:pt idx="6">
                  <c:v>1994-95</c:v>
                </c:pt>
                <c:pt idx="7">
                  <c:v>1995-96</c:v>
                </c:pt>
                <c:pt idx="8">
                  <c:v>1996-97</c:v>
                </c:pt>
                <c:pt idx="9">
                  <c:v>1997-98</c:v>
                </c:pt>
                <c:pt idx="10">
                  <c:v>1998-99</c:v>
                </c:pt>
                <c:pt idx="11">
                  <c:v>1999-00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</c:strCache>
            </c:strRef>
          </c:cat>
          <c:val>
            <c:numRef>
              <c:f>(TT_SCHOOL_30YR!$B$11:$K$11,TT_SCHOOL_30YR!$B$25:$K$25,TT_SCHOOL_30YR!$B$39:$K$39)</c:f>
              <c:numCache>
                <c:formatCode>General</c:formatCode>
                <c:ptCount val="30"/>
                <c:pt idx="0">
                  <c:v>555</c:v>
                </c:pt>
                <c:pt idx="1">
                  <c:v>543</c:v>
                </c:pt>
                <c:pt idx="2">
                  <c:v>553</c:v>
                </c:pt>
                <c:pt idx="3">
                  <c:v>550</c:v>
                </c:pt>
                <c:pt idx="4">
                  <c:v>538</c:v>
                </c:pt>
                <c:pt idx="5">
                  <c:v>545</c:v>
                </c:pt>
                <c:pt idx="6">
                  <c:v>541</c:v>
                </c:pt>
                <c:pt idx="7">
                  <c:v>540</c:v>
                </c:pt>
                <c:pt idx="8">
                  <c:v>537</c:v>
                </c:pt>
                <c:pt idx="9" formatCode="#,##0">
                  <c:v>529</c:v>
                </c:pt>
                <c:pt idx="10" formatCode="#,##0">
                  <c:v>532</c:v>
                </c:pt>
                <c:pt idx="11" formatCode="#,##0">
                  <c:v>547</c:v>
                </c:pt>
                <c:pt idx="12" formatCode="#,##0">
                  <c:v>536</c:v>
                </c:pt>
                <c:pt idx="13" formatCode="#,##0">
                  <c:v>542</c:v>
                </c:pt>
                <c:pt idx="14" formatCode="#,##0">
                  <c:v>603</c:v>
                </c:pt>
                <c:pt idx="15" formatCode="#,##0">
                  <c:v>650</c:v>
                </c:pt>
                <c:pt idx="16" formatCode="#,##0">
                  <c:v>731</c:v>
                </c:pt>
                <c:pt idx="17" formatCode="#,##0">
                  <c:v>776</c:v>
                </c:pt>
                <c:pt idx="18" formatCode="#,##0">
                  <c:v>782</c:v>
                </c:pt>
                <c:pt idx="19" formatCode="#,##0">
                  <c:v>824</c:v>
                </c:pt>
                <c:pt idx="20" formatCode="#,##0">
                  <c:v>833</c:v>
                </c:pt>
                <c:pt idx="21" formatCode="#,##0">
                  <c:v>820</c:v>
                </c:pt>
                <c:pt idx="22" formatCode="#,##0">
                  <c:v>830</c:v>
                </c:pt>
                <c:pt idx="23" formatCode="#,##0">
                  <c:v>832</c:v>
                </c:pt>
                <c:pt idx="24" formatCode="#,##0">
                  <c:v>808</c:v>
                </c:pt>
                <c:pt idx="25" formatCode="#,##0">
                  <c:v>813</c:v>
                </c:pt>
                <c:pt idx="26" formatCode="#,##0">
                  <c:v>795</c:v>
                </c:pt>
                <c:pt idx="27" formatCode="#,##0">
                  <c:v>740</c:v>
                </c:pt>
                <c:pt idx="28" formatCode="#,##0">
                  <c:v>724</c:v>
                </c:pt>
                <c:pt idx="29" formatCode="#,##0">
                  <c:v>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9040"/>
        <c:axId val="46520576"/>
      </c:lineChart>
      <c:catAx>
        <c:axId val="465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20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52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1904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03006273152297E-2"/>
          <c:y val="4.6874999999999986E-2"/>
          <c:w val="0.86131010219467263"/>
          <c:h val="0.80625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TT_SCHOOL_30YR!$A$8</c:f>
              <c:strCache>
                <c:ptCount val="1"/>
                <c:pt idx="0">
                  <c:v>Simon School of Business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(TT_SCHOOL_30YR!$B$3:$K$3,TT_SCHOOL_30YR!$B$17:$K$17,TT_SCHOOL_30YR!$B$31:$K$31)</c:f>
              <c:strCache>
                <c:ptCount val="30"/>
                <c:pt idx="0">
                  <c:v>1988-89</c:v>
                </c:pt>
                <c:pt idx="1">
                  <c:v>1989-90</c:v>
                </c:pt>
                <c:pt idx="2">
                  <c:v>1990-91</c:v>
                </c:pt>
                <c:pt idx="3">
                  <c:v>1991-92</c:v>
                </c:pt>
                <c:pt idx="4">
                  <c:v>1992-93</c:v>
                </c:pt>
                <c:pt idx="5">
                  <c:v>1993-94</c:v>
                </c:pt>
                <c:pt idx="6">
                  <c:v>1994-95</c:v>
                </c:pt>
                <c:pt idx="7">
                  <c:v>1995-96</c:v>
                </c:pt>
                <c:pt idx="8">
                  <c:v>1996-97</c:v>
                </c:pt>
                <c:pt idx="9">
                  <c:v>1997-98</c:v>
                </c:pt>
                <c:pt idx="10">
                  <c:v>1998-99</c:v>
                </c:pt>
                <c:pt idx="11">
                  <c:v>1999-00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</c:strCache>
            </c:strRef>
          </c:cat>
          <c:val>
            <c:numRef>
              <c:f>(TT_SCHOOL_30YR!$B$8:$K$8,TT_SCHOOL_30YR!$B$22:$K$22,TT_SCHOOL_30YR!$B$36:$K$36)</c:f>
              <c:numCache>
                <c:formatCode>General</c:formatCode>
                <c:ptCount val="30"/>
                <c:pt idx="0">
                  <c:v>36</c:v>
                </c:pt>
                <c:pt idx="1">
                  <c:v>35</c:v>
                </c:pt>
                <c:pt idx="2">
                  <c:v>41</c:v>
                </c:pt>
                <c:pt idx="3">
                  <c:v>42</c:v>
                </c:pt>
                <c:pt idx="4">
                  <c:v>39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 formatCode="#,##0">
                  <c:v>41</c:v>
                </c:pt>
                <c:pt idx="10" formatCode="#,##0">
                  <c:v>40</c:v>
                </c:pt>
                <c:pt idx="11" formatCode="#,##0">
                  <c:v>46</c:v>
                </c:pt>
                <c:pt idx="12" formatCode="#,##0">
                  <c:v>48</c:v>
                </c:pt>
                <c:pt idx="13" formatCode="#,##0">
                  <c:v>46</c:v>
                </c:pt>
                <c:pt idx="14" formatCode="#,##0">
                  <c:v>47</c:v>
                </c:pt>
                <c:pt idx="15" formatCode="#,##0">
                  <c:v>44</c:v>
                </c:pt>
                <c:pt idx="16" formatCode="#,##0">
                  <c:v>41</c:v>
                </c:pt>
                <c:pt idx="17" formatCode="#,##0">
                  <c:v>34</c:v>
                </c:pt>
                <c:pt idx="18" formatCode="#,##0">
                  <c:v>32</c:v>
                </c:pt>
                <c:pt idx="19" formatCode="#,##0">
                  <c:v>33</c:v>
                </c:pt>
                <c:pt idx="20" formatCode="#,##0">
                  <c:v>35</c:v>
                </c:pt>
                <c:pt idx="21" formatCode="#,##0">
                  <c:v>37</c:v>
                </c:pt>
                <c:pt idx="22" formatCode="#,##0">
                  <c:v>41</c:v>
                </c:pt>
                <c:pt idx="23" formatCode="#,##0">
                  <c:v>43</c:v>
                </c:pt>
                <c:pt idx="24" formatCode="#,##0">
                  <c:v>43</c:v>
                </c:pt>
                <c:pt idx="25" formatCode="#,##0">
                  <c:v>44</c:v>
                </c:pt>
                <c:pt idx="26" formatCode="#,##0">
                  <c:v>44</c:v>
                </c:pt>
                <c:pt idx="27" formatCode="#,##0">
                  <c:v>42</c:v>
                </c:pt>
                <c:pt idx="28" formatCode="#,##0">
                  <c:v>42</c:v>
                </c:pt>
                <c:pt idx="29" formatCode="#,##0">
                  <c:v>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TT_SCHOOL_30YR!$A$9</c:f>
              <c:strCache>
                <c:ptCount val="1"/>
                <c:pt idx="0">
                  <c:v>Warner Graduate School of Education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strRef>
              <c:f>(TT_SCHOOL_30YR!$B$3:$K$3,TT_SCHOOL_30YR!$B$17:$K$17,TT_SCHOOL_30YR!$B$31:$K$31)</c:f>
              <c:strCache>
                <c:ptCount val="30"/>
                <c:pt idx="0">
                  <c:v>1988-89</c:v>
                </c:pt>
                <c:pt idx="1">
                  <c:v>1989-90</c:v>
                </c:pt>
                <c:pt idx="2">
                  <c:v>1990-91</c:v>
                </c:pt>
                <c:pt idx="3">
                  <c:v>1991-92</c:v>
                </c:pt>
                <c:pt idx="4">
                  <c:v>1992-93</c:v>
                </c:pt>
                <c:pt idx="5">
                  <c:v>1993-94</c:v>
                </c:pt>
                <c:pt idx="6">
                  <c:v>1994-95</c:v>
                </c:pt>
                <c:pt idx="7">
                  <c:v>1995-96</c:v>
                </c:pt>
                <c:pt idx="8">
                  <c:v>1996-97</c:v>
                </c:pt>
                <c:pt idx="9">
                  <c:v>1997-98</c:v>
                </c:pt>
                <c:pt idx="10">
                  <c:v>1998-99</c:v>
                </c:pt>
                <c:pt idx="11">
                  <c:v>1999-00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</c:strCache>
            </c:strRef>
          </c:cat>
          <c:val>
            <c:numRef>
              <c:f>(TT_SCHOOL_30YR!$B$9:$K$9,TT_SCHOOL_30YR!$B$23:$K$23,TT_SCHOOL_30YR!$B$37:$K$37)</c:f>
              <c:numCache>
                <c:formatCode>General</c:formatCode>
                <c:ptCount val="30"/>
                <c:pt idx="0">
                  <c:v>27.5</c:v>
                </c:pt>
                <c:pt idx="1">
                  <c:v>21.5</c:v>
                </c:pt>
                <c:pt idx="2">
                  <c:v>24.5</c:v>
                </c:pt>
                <c:pt idx="3">
                  <c:v>26.5</c:v>
                </c:pt>
                <c:pt idx="4">
                  <c:v>27</c:v>
                </c:pt>
                <c:pt idx="5">
                  <c:v>22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 formatCode="#,##0">
                  <c:v>21</c:v>
                </c:pt>
                <c:pt idx="10" formatCode="#,##0">
                  <c:v>18</c:v>
                </c:pt>
                <c:pt idx="11" formatCode="#,##0">
                  <c:v>17</c:v>
                </c:pt>
                <c:pt idx="12" formatCode="#,##0">
                  <c:v>20</c:v>
                </c:pt>
                <c:pt idx="13" formatCode="#,##0">
                  <c:v>21</c:v>
                </c:pt>
                <c:pt idx="14" formatCode="#,##0">
                  <c:v>21</c:v>
                </c:pt>
                <c:pt idx="15" formatCode="#,##0">
                  <c:v>25</c:v>
                </c:pt>
                <c:pt idx="16" formatCode="#,##0">
                  <c:v>23</c:v>
                </c:pt>
                <c:pt idx="17" formatCode="#,##0">
                  <c:v>24</c:v>
                </c:pt>
                <c:pt idx="18" formatCode="#,##0">
                  <c:v>25</c:v>
                </c:pt>
                <c:pt idx="19" formatCode="#,##0">
                  <c:v>22</c:v>
                </c:pt>
                <c:pt idx="20" formatCode="#,##0">
                  <c:v>23</c:v>
                </c:pt>
                <c:pt idx="21" formatCode="#,##0">
                  <c:v>26</c:v>
                </c:pt>
                <c:pt idx="22" formatCode="#,##0">
                  <c:v>23</c:v>
                </c:pt>
                <c:pt idx="23" formatCode="#,##0">
                  <c:v>23</c:v>
                </c:pt>
                <c:pt idx="24" formatCode="#,##0">
                  <c:v>24</c:v>
                </c:pt>
                <c:pt idx="25" formatCode="#,##0">
                  <c:v>23</c:v>
                </c:pt>
                <c:pt idx="26" formatCode="#,##0">
                  <c:v>25</c:v>
                </c:pt>
                <c:pt idx="27" formatCode="#,##0">
                  <c:v>20</c:v>
                </c:pt>
                <c:pt idx="28" formatCode="#,##0">
                  <c:v>22</c:v>
                </c:pt>
                <c:pt idx="29" formatCode="#,##0">
                  <c:v>21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TT_SCHOOL_30YR!$A$12</c:f>
              <c:strCache>
                <c:ptCount val="1"/>
                <c:pt idx="0">
                  <c:v>School of Nursing</c:v>
                </c:pt>
              </c:strCache>
            </c:strRef>
          </c:tx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(TT_SCHOOL_30YR!$B$3:$K$3,TT_SCHOOL_30YR!$B$17:$K$17,TT_SCHOOL_30YR!$B$31:$K$31)</c:f>
              <c:strCache>
                <c:ptCount val="30"/>
                <c:pt idx="0">
                  <c:v>1988-89</c:v>
                </c:pt>
                <c:pt idx="1">
                  <c:v>1989-90</c:v>
                </c:pt>
                <c:pt idx="2">
                  <c:v>1990-91</c:v>
                </c:pt>
                <c:pt idx="3">
                  <c:v>1991-92</c:v>
                </c:pt>
                <c:pt idx="4">
                  <c:v>1992-93</c:v>
                </c:pt>
                <c:pt idx="5">
                  <c:v>1993-94</c:v>
                </c:pt>
                <c:pt idx="6">
                  <c:v>1994-95</c:v>
                </c:pt>
                <c:pt idx="7">
                  <c:v>1995-96</c:v>
                </c:pt>
                <c:pt idx="8">
                  <c:v>1996-97</c:v>
                </c:pt>
                <c:pt idx="9">
                  <c:v>1997-98</c:v>
                </c:pt>
                <c:pt idx="10">
                  <c:v>1998-99</c:v>
                </c:pt>
                <c:pt idx="11">
                  <c:v>1999-00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</c:strCache>
            </c:strRef>
          </c:cat>
          <c:val>
            <c:numRef>
              <c:f>(TT_SCHOOL_30YR!$B$12:$K$12,TT_SCHOOL_30YR!$B$26:$K$26,TT_SCHOOL_30YR!$B$40:$K$40)</c:f>
              <c:numCache>
                <c:formatCode>General</c:formatCode>
                <c:ptCount val="30"/>
                <c:pt idx="0">
                  <c:v>33</c:v>
                </c:pt>
                <c:pt idx="1">
                  <c:v>35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19</c:v>
                </c:pt>
                <c:pt idx="7">
                  <c:v>18</c:v>
                </c:pt>
                <c:pt idx="8">
                  <c:v>19</c:v>
                </c:pt>
                <c:pt idx="9" formatCode="#,##0">
                  <c:v>17</c:v>
                </c:pt>
                <c:pt idx="10" formatCode="#,##0">
                  <c:v>17</c:v>
                </c:pt>
                <c:pt idx="11" formatCode="#,##0">
                  <c:v>14</c:v>
                </c:pt>
                <c:pt idx="12" formatCode="#,##0">
                  <c:v>15</c:v>
                </c:pt>
                <c:pt idx="13" formatCode="#,##0">
                  <c:v>16</c:v>
                </c:pt>
                <c:pt idx="14" formatCode="#,##0">
                  <c:v>18</c:v>
                </c:pt>
                <c:pt idx="15" formatCode="#,##0">
                  <c:v>18</c:v>
                </c:pt>
                <c:pt idx="16" formatCode="#,##0">
                  <c:v>19</c:v>
                </c:pt>
                <c:pt idx="17" formatCode="#,##0">
                  <c:v>17</c:v>
                </c:pt>
                <c:pt idx="18" formatCode="#,##0">
                  <c:v>18</c:v>
                </c:pt>
                <c:pt idx="19" formatCode="#,##0">
                  <c:v>23</c:v>
                </c:pt>
                <c:pt idx="20" formatCode="#,##0">
                  <c:v>23</c:v>
                </c:pt>
                <c:pt idx="21" formatCode="#,##0">
                  <c:v>20</c:v>
                </c:pt>
                <c:pt idx="22" formatCode="#,##0">
                  <c:v>18</c:v>
                </c:pt>
                <c:pt idx="23" formatCode="#,##0">
                  <c:v>19</c:v>
                </c:pt>
                <c:pt idx="24" formatCode="#,##0">
                  <c:v>19</c:v>
                </c:pt>
                <c:pt idx="25" formatCode="#,##0">
                  <c:v>16</c:v>
                </c:pt>
                <c:pt idx="26" formatCode="#,##0">
                  <c:v>16</c:v>
                </c:pt>
                <c:pt idx="27" formatCode="#,##0">
                  <c:v>14</c:v>
                </c:pt>
                <c:pt idx="28" formatCode="#,##0">
                  <c:v>16</c:v>
                </c:pt>
                <c:pt idx="29" formatCode="#,##0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70240"/>
        <c:axId val="78571776"/>
      </c:lineChart>
      <c:catAx>
        <c:axId val="785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1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571776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0240"/>
        <c:crosses val="autoZero"/>
        <c:crossBetween val="between"/>
      </c:valAx>
      <c:spPr>
        <a:solidFill>
          <a:srgbClr val="99CC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49</xdr:row>
      <xdr:rowOff>114299</xdr:rowOff>
    </xdr:from>
    <xdr:to>
      <xdr:col>3</xdr:col>
      <xdr:colOff>581024</xdr:colOff>
      <xdr:row>69</xdr:row>
      <xdr:rowOff>3047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49</xdr:row>
      <xdr:rowOff>114299</xdr:rowOff>
    </xdr:from>
    <xdr:to>
      <xdr:col>10</xdr:col>
      <xdr:colOff>552450</xdr:colOff>
      <xdr:row>69</xdr:row>
      <xdr:rowOff>0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2600325</xdr:colOff>
      <xdr:row>52</xdr:row>
      <xdr:rowOff>123825</xdr:rowOff>
    </xdr:from>
    <xdr:ext cx="1171575" cy="18097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600325" y="9324975"/>
          <a:ext cx="1171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CCCC"/>
              </a:solidFill>
              <a:latin typeface="Arial"/>
              <a:cs typeface="Arial"/>
            </a:rPr>
            <a:t>Medicine &amp; Dentistry</a:t>
          </a:r>
        </a:p>
      </xdr:txBody>
    </xdr:sp>
    <xdr:clientData/>
  </xdr:oneCellAnchor>
  <xdr:oneCellAnchor>
    <xdr:from>
      <xdr:col>0</xdr:col>
      <xdr:colOff>676275</xdr:colOff>
      <xdr:row>58</xdr:row>
      <xdr:rowOff>19050</xdr:rowOff>
    </xdr:from>
    <xdr:ext cx="1714828" cy="17056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76275" y="10191750"/>
          <a:ext cx="171482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Arts, Sciences, &amp; Engineering</a:t>
          </a:r>
        </a:p>
      </xdr:txBody>
    </xdr:sp>
    <xdr:clientData/>
  </xdr:oneCellAnchor>
  <xdr:oneCellAnchor>
    <xdr:from>
      <xdr:col>0</xdr:col>
      <xdr:colOff>695325</xdr:colOff>
      <xdr:row>63</xdr:row>
      <xdr:rowOff>19050</xdr:rowOff>
    </xdr:from>
    <xdr:ext cx="514350" cy="18097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95325" y="11001375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Eastman</a:t>
          </a:r>
        </a:p>
      </xdr:txBody>
    </xdr:sp>
    <xdr:clientData/>
  </xdr:oneCellAnchor>
  <xdr:oneCellAnchor>
    <xdr:from>
      <xdr:col>8</xdr:col>
      <xdr:colOff>419100</xdr:colOff>
      <xdr:row>63</xdr:row>
      <xdr:rowOff>19050</xdr:rowOff>
    </xdr:from>
    <xdr:ext cx="502958" cy="17056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200900" y="11001375"/>
          <a:ext cx="50295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Nursing</a:t>
          </a:r>
        </a:p>
      </xdr:txBody>
    </xdr:sp>
    <xdr:clientData/>
  </xdr:oneCellAnchor>
  <xdr:oneCellAnchor>
    <xdr:from>
      <xdr:col>4</xdr:col>
      <xdr:colOff>238125</xdr:colOff>
      <xdr:row>62</xdr:row>
      <xdr:rowOff>133350</xdr:rowOff>
    </xdr:from>
    <xdr:ext cx="466725" cy="18097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695825" y="10953750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969696"/>
              </a:solidFill>
              <a:latin typeface="Arial"/>
              <a:cs typeface="Arial"/>
            </a:rPr>
            <a:t>Warner</a:t>
          </a:r>
        </a:p>
      </xdr:txBody>
    </xdr:sp>
    <xdr:clientData/>
  </xdr:oneCellAnchor>
  <xdr:oneCellAnchor>
    <xdr:from>
      <xdr:col>4</xdr:col>
      <xdr:colOff>314325</xdr:colOff>
      <xdr:row>57</xdr:row>
      <xdr:rowOff>104775</xdr:rowOff>
    </xdr:from>
    <xdr:ext cx="409575" cy="18097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772025" y="10115550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Simon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K49"/>
  <sheetViews>
    <sheetView showGridLines="0" tabSelected="1" zoomScaleNormal="100" zoomScaleSheetLayoutView="100" workbookViewId="0"/>
  </sheetViews>
  <sheetFormatPr defaultRowHeight="12.75" x14ac:dyDescent="0.2"/>
  <cols>
    <col min="1" max="1" width="40.7109375" customWidth="1"/>
    <col min="2" max="8" width="8.7109375" customWidth="1"/>
  </cols>
  <sheetData>
    <row r="1" spans="1:11" ht="19.5" customHeight="1" x14ac:dyDescent="0.25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4.1" customHeight="1" thickTop="1" x14ac:dyDescent="0.2">
      <c r="A3" s="2" t="s">
        <v>10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0</v>
      </c>
      <c r="I3" s="14" t="s">
        <v>1</v>
      </c>
      <c r="J3" s="14" t="s">
        <v>2</v>
      </c>
      <c r="K3" s="14" t="s">
        <v>3</v>
      </c>
    </row>
    <row r="4" spans="1:11" ht="6" customHeight="1" x14ac:dyDescent="0.2">
      <c r="K4" s="1"/>
    </row>
    <row r="5" spans="1:11" s="11" customFormat="1" ht="12" customHeight="1" x14ac:dyDescent="0.2">
      <c r="A5" s="26" t="s">
        <v>36</v>
      </c>
      <c r="B5" s="26">
        <v>314.5</v>
      </c>
      <c r="C5" s="26">
        <v>311.5</v>
      </c>
      <c r="D5" s="26">
        <v>320.5</v>
      </c>
      <c r="E5" s="26">
        <v>306.5</v>
      </c>
      <c r="F5" s="26">
        <v>301</v>
      </c>
      <c r="G5" s="26">
        <v>294</v>
      </c>
      <c r="H5" s="26">
        <v>291</v>
      </c>
      <c r="I5" s="26">
        <v>284</v>
      </c>
      <c r="J5" s="26">
        <v>279</v>
      </c>
      <c r="K5" s="27">
        <v>260</v>
      </c>
    </row>
    <row r="6" spans="1:11" s="11" customFormat="1" ht="12" customHeight="1" x14ac:dyDescent="0.2">
      <c r="A6" s="15" t="s">
        <v>37</v>
      </c>
      <c r="B6" s="15">
        <v>61</v>
      </c>
      <c r="C6" s="15">
        <v>61</v>
      </c>
      <c r="D6" s="15">
        <v>61</v>
      </c>
      <c r="E6" s="15">
        <v>62</v>
      </c>
      <c r="F6" s="15">
        <v>60</v>
      </c>
      <c r="G6" s="15">
        <v>59</v>
      </c>
      <c r="H6" s="15">
        <v>58</v>
      </c>
      <c r="I6" s="15">
        <v>56</v>
      </c>
      <c r="J6" s="15">
        <v>55</v>
      </c>
      <c r="K6" s="16">
        <v>53</v>
      </c>
    </row>
    <row r="7" spans="1:11" ht="15" customHeight="1" x14ac:dyDescent="0.2">
      <c r="A7" s="3" t="s">
        <v>35</v>
      </c>
      <c r="B7" s="10">
        <v>375.5</v>
      </c>
      <c r="C7" s="10">
        <v>372.5</v>
      </c>
      <c r="D7" s="10">
        <v>381.5</v>
      </c>
      <c r="E7" s="10">
        <v>368.5</v>
      </c>
      <c r="F7" s="10">
        <v>361</v>
      </c>
      <c r="G7" s="10">
        <v>353</v>
      </c>
      <c r="H7" s="10">
        <v>349</v>
      </c>
      <c r="I7" s="10">
        <v>340</v>
      </c>
      <c r="J7" s="10">
        <v>334</v>
      </c>
      <c r="K7" s="10">
        <v>313</v>
      </c>
    </row>
    <row r="8" spans="1:11" ht="15" customHeight="1" x14ac:dyDescent="0.2">
      <c r="A8" s="12" t="s">
        <v>40</v>
      </c>
      <c r="B8">
        <v>36</v>
      </c>
      <c r="C8">
        <v>35</v>
      </c>
      <c r="D8">
        <v>41</v>
      </c>
      <c r="E8">
        <v>42</v>
      </c>
      <c r="F8">
        <v>39</v>
      </c>
      <c r="G8">
        <v>37</v>
      </c>
      <c r="H8">
        <v>37</v>
      </c>
      <c r="I8">
        <v>37</v>
      </c>
      <c r="J8">
        <v>39</v>
      </c>
      <c r="K8" s="5">
        <v>41</v>
      </c>
    </row>
    <row r="9" spans="1:11" ht="15" customHeight="1" x14ac:dyDescent="0.2">
      <c r="A9" s="13" t="s">
        <v>28</v>
      </c>
      <c r="B9">
        <v>27.5</v>
      </c>
      <c r="C9">
        <v>21.5</v>
      </c>
      <c r="D9">
        <v>24.5</v>
      </c>
      <c r="E9">
        <v>26.5</v>
      </c>
      <c r="F9">
        <v>27</v>
      </c>
      <c r="G9">
        <v>22</v>
      </c>
      <c r="H9">
        <v>20</v>
      </c>
      <c r="I9">
        <v>20</v>
      </c>
      <c r="J9">
        <v>20</v>
      </c>
      <c r="K9" s="5">
        <v>21</v>
      </c>
    </row>
    <row r="10" spans="1:11" ht="15" customHeight="1" x14ac:dyDescent="0.2">
      <c r="A10" s="3" t="s">
        <v>11</v>
      </c>
      <c r="B10">
        <v>80</v>
      </c>
      <c r="C10">
        <v>79</v>
      </c>
      <c r="D10">
        <v>82</v>
      </c>
      <c r="E10">
        <v>84</v>
      </c>
      <c r="F10">
        <v>83</v>
      </c>
      <c r="G10">
        <v>79</v>
      </c>
      <c r="H10">
        <v>80</v>
      </c>
      <c r="I10">
        <v>83</v>
      </c>
      <c r="J10">
        <v>80</v>
      </c>
      <c r="K10" s="5">
        <v>86</v>
      </c>
    </row>
    <row r="11" spans="1:11" ht="15" customHeight="1" x14ac:dyDescent="0.2">
      <c r="A11" s="3" t="s">
        <v>12</v>
      </c>
      <c r="B11">
        <v>555</v>
      </c>
      <c r="C11">
        <v>543</v>
      </c>
      <c r="D11">
        <v>553</v>
      </c>
      <c r="E11">
        <v>550</v>
      </c>
      <c r="F11">
        <v>538</v>
      </c>
      <c r="G11">
        <v>545</v>
      </c>
      <c r="H11">
        <v>541</v>
      </c>
      <c r="I11">
        <v>540</v>
      </c>
      <c r="J11">
        <v>537</v>
      </c>
      <c r="K11" s="5">
        <v>529</v>
      </c>
    </row>
    <row r="12" spans="1:11" ht="15" customHeight="1" x14ac:dyDescent="0.2">
      <c r="A12" s="23" t="s">
        <v>13</v>
      </c>
      <c r="B12" s="18">
        <v>33</v>
      </c>
      <c r="C12" s="18">
        <v>35</v>
      </c>
      <c r="D12" s="18">
        <v>23</v>
      </c>
      <c r="E12" s="18">
        <v>23</v>
      </c>
      <c r="F12" s="18">
        <v>22</v>
      </c>
      <c r="G12" s="18">
        <v>22</v>
      </c>
      <c r="H12" s="18">
        <v>19</v>
      </c>
      <c r="I12" s="18">
        <v>18</v>
      </c>
      <c r="J12" s="18">
        <v>19</v>
      </c>
      <c r="K12" s="24">
        <v>17</v>
      </c>
    </row>
    <row r="13" spans="1:11" ht="1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5"/>
    </row>
    <row r="14" spans="1:11" s="21" customFormat="1" ht="15" customHeight="1" x14ac:dyDescent="0.25">
      <c r="A14" s="19" t="s">
        <v>7</v>
      </c>
      <c r="B14" s="20">
        <f>SUM(B7:B12)</f>
        <v>1107</v>
      </c>
      <c r="C14" s="20">
        <f t="shared" ref="C14:K14" si="0">SUM(C7:C12)</f>
        <v>1086</v>
      </c>
      <c r="D14" s="20">
        <f t="shared" si="0"/>
        <v>1105</v>
      </c>
      <c r="E14" s="20">
        <f t="shared" si="0"/>
        <v>1094</v>
      </c>
      <c r="F14" s="20">
        <f t="shared" si="0"/>
        <v>1070</v>
      </c>
      <c r="G14" s="20">
        <f t="shared" si="0"/>
        <v>1058</v>
      </c>
      <c r="H14" s="20">
        <f t="shared" si="0"/>
        <v>1046</v>
      </c>
      <c r="I14" s="20">
        <f t="shared" si="0"/>
        <v>1038</v>
      </c>
      <c r="J14" s="20">
        <f t="shared" si="0"/>
        <v>1029</v>
      </c>
      <c r="K14" s="20">
        <f t="shared" si="0"/>
        <v>1007</v>
      </c>
    </row>
    <row r="15" spans="1:11" s="21" customFormat="1" ht="15" customHeight="1" x14ac:dyDescent="0.25">
      <c r="A15" s="19"/>
      <c r="B15" s="22"/>
      <c r="C15" s="22"/>
      <c r="D15" s="22"/>
      <c r="E15" s="22"/>
      <c r="F15" s="22"/>
    </row>
    <row r="16" spans="1:11" ht="13.5" thickBot="1" x14ac:dyDescent="0.25"/>
    <row r="17" spans="1:11" ht="14.1" customHeight="1" thickTop="1" x14ac:dyDescent="0.2">
      <c r="A17" s="2"/>
      <c r="B17" s="14" t="s">
        <v>4</v>
      </c>
      <c r="C17" s="14" t="s">
        <v>5</v>
      </c>
      <c r="D17" s="14" t="s">
        <v>6</v>
      </c>
      <c r="E17" s="14" t="s">
        <v>8</v>
      </c>
      <c r="F17" s="14" t="s">
        <v>9</v>
      </c>
      <c r="G17" s="14" t="s">
        <v>15</v>
      </c>
      <c r="H17" s="14" t="s">
        <v>22</v>
      </c>
      <c r="I17" s="14" t="s">
        <v>24</v>
      </c>
      <c r="J17" s="14" t="s">
        <v>25</v>
      </c>
      <c r="K17" s="14" t="s">
        <v>26</v>
      </c>
    </row>
    <row r="18" spans="1:11" ht="6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11" customFormat="1" ht="12" customHeight="1" x14ac:dyDescent="0.2">
      <c r="A19" s="26" t="s">
        <v>36</v>
      </c>
      <c r="B19" s="27">
        <v>261</v>
      </c>
      <c r="C19" s="27">
        <v>258</v>
      </c>
      <c r="D19" s="27">
        <v>259</v>
      </c>
      <c r="E19" s="27">
        <v>258</v>
      </c>
      <c r="F19" s="27">
        <v>258</v>
      </c>
      <c r="G19" s="27">
        <v>261</v>
      </c>
      <c r="H19" s="27">
        <v>260</v>
      </c>
      <c r="I19" s="27">
        <v>259</v>
      </c>
      <c r="J19" s="27">
        <v>259</v>
      </c>
      <c r="K19" s="27">
        <v>270</v>
      </c>
    </row>
    <row r="20" spans="1:11" s="11" customFormat="1" ht="12" customHeight="1" x14ac:dyDescent="0.2">
      <c r="A20" s="15" t="s">
        <v>37</v>
      </c>
      <c r="B20" s="16">
        <v>51</v>
      </c>
      <c r="C20" s="16">
        <v>50</v>
      </c>
      <c r="D20" s="16">
        <v>49</v>
      </c>
      <c r="E20" s="16">
        <v>53</v>
      </c>
      <c r="F20" s="16">
        <v>57</v>
      </c>
      <c r="G20" s="16">
        <v>57</v>
      </c>
      <c r="H20" s="16">
        <v>60</v>
      </c>
      <c r="I20" s="16">
        <v>57</v>
      </c>
      <c r="J20" s="16">
        <v>58</v>
      </c>
      <c r="K20" s="16">
        <v>60</v>
      </c>
    </row>
    <row r="21" spans="1:11" ht="15" customHeight="1" x14ac:dyDescent="0.2">
      <c r="A21" s="3" t="s">
        <v>35</v>
      </c>
      <c r="B21" s="10">
        <v>312</v>
      </c>
      <c r="C21" s="10">
        <v>308</v>
      </c>
      <c r="D21" s="10">
        <v>308</v>
      </c>
      <c r="E21" s="10">
        <v>311</v>
      </c>
      <c r="F21" s="10">
        <v>315</v>
      </c>
      <c r="G21" s="10">
        <v>318</v>
      </c>
      <c r="H21" s="10">
        <v>320</v>
      </c>
      <c r="I21" s="10">
        <v>316</v>
      </c>
      <c r="J21" s="10">
        <v>317</v>
      </c>
      <c r="K21" s="10">
        <v>330</v>
      </c>
    </row>
    <row r="22" spans="1:11" ht="15" customHeight="1" x14ac:dyDescent="0.2">
      <c r="A22" s="12" t="s">
        <v>40</v>
      </c>
      <c r="B22" s="5">
        <v>40</v>
      </c>
      <c r="C22" s="5">
        <v>46</v>
      </c>
      <c r="D22" s="5">
        <v>48</v>
      </c>
      <c r="E22" s="5">
        <v>46</v>
      </c>
      <c r="F22" s="5">
        <v>47</v>
      </c>
      <c r="G22" s="5">
        <v>44</v>
      </c>
      <c r="H22" s="5">
        <v>41</v>
      </c>
      <c r="I22" s="5">
        <v>34</v>
      </c>
      <c r="J22" s="5">
        <v>32</v>
      </c>
      <c r="K22" s="5">
        <v>33</v>
      </c>
    </row>
    <row r="23" spans="1:11" ht="15" customHeight="1" x14ac:dyDescent="0.2">
      <c r="A23" s="13" t="s">
        <v>28</v>
      </c>
      <c r="B23" s="5">
        <v>18</v>
      </c>
      <c r="C23" s="5">
        <v>17</v>
      </c>
      <c r="D23" s="5">
        <v>20</v>
      </c>
      <c r="E23" s="5">
        <v>21</v>
      </c>
      <c r="F23" s="5">
        <v>21</v>
      </c>
      <c r="G23" s="5">
        <v>25</v>
      </c>
      <c r="H23" s="5">
        <v>23</v>
      </c>
      <c r="I23" s="5">
        <v>24</v>
      </c>
      <c r="J23" s="5">
        <v>25</v>
      </c>
      <c r="K23" s="5">
        <v>22</v>
      </c>
    </row>
    <row r="24" spans="1:11" ht="15" customHeight="1" x14ac:dyDescent="0.2">
      <c r="A24" s="3" t="s">
        <v>11</v>
      </c>
      <c r="B24" s="5">
        <v>81</v>
      </c>
      <c r="C24" s="5">
        <v>82</v>
      </c>
      <c r="D24" s="5">
        <v>80</v>
      </c>
      <c r="E24" s="5">
        <v>82</v>
      </c>
      <c r="F24" s="5">
        <v>86</v>
      </c>
      <c r="G24" s="5">
        <v>86</v>
      </c>
      <c r="H24" s="5">
        <v>89</v>
      </c>
      <c r="I24" s="5">
        <v>86</v>
      </c>
      <c r="J24" s="5">
        <v>84</v>
      </c>
      <c r="K24" s="5">
        <v>83</v>
      </c>
    </row>
    <row r="25" spans="1:11" ht="15" customHeight="1" x14ac:dyDescent="0.2">
      <c r="A25" s="3" t="s">
        <v>12</v>
      </c>
      <c r="B25" s="5">
        <v>532</v>
      </c>
      <c r="C25" s="5">
        <v>547</v>
      </c>
      <c r="D25" s="5">
        <v>536</v>
      </c>
      <c r="E25" s="5">
        <v>542</v>
      </c>
      <c r="F25" s="5">
        <v>603</v>
      </c>
      <c r="G25" s="5">
        <v>650</v>
      </c>
      <c r="H25" s="5">
        <v>731</v>
      </c>
      <c r="I25" s="5">
        <v>776</v>
      </c>
      <c r="J25" s="5">
        <v>782</v>
      </c>
      <c r="K25" s="5">
        <v>824</v>
      </c>
    </row>
    <row r="26" spans="1:11" ht="15" customHeight="1" x14ac:dyDescent="0.2">
      <c r="A26" s="23" t="s">
        <v>13</v>
      </c>
      <c r="B26" s="24">
        <v>17</v>
      </c>
      <c r="C26" s="24">
        <v>14</v>
      </c>
      <c r="D26" s="24">
        <v>15</v>
      </c>
      <c r="E26" s="24">
        <v>16</v>
      </c>
      <c r="F26" s="24">
        <v>18</v>
      </c>
      <c r="G26" s="24">
        <v>18</v>
      </c>
      <c r="H26" s="24">
        <v>19</v>
      </c>
      <c r="I26" s="24">
        <v>17</v>
      </c>
      <c r="J26" s="24">
        <v>18</v>
      </c>
      <c r="K26" s="24">
        <v>23</v>
      </c>
    </row>
    <row r="27" spans="1:11" ht="15" customHeight="1" x14ac:dyDescent="0.2">
      <c r="A27" s="2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s="21" customFormat="1" ht="15" customHeight="1" x14ac:dyDescent="0.25">
      <c r="A28" s="19" t="s">
        <v>7</v>
      </c>
      <c r="B28" s="20">
        <f>SUM(B21:B26)</f>
        <v>1000</v>
      </c>
      <c r="C28" s="20">
        <f t="shared" ref="C28:K28" si="1">SUM(C21:C26)</f>
        <v>1014</v>
      </c>
      <c r="D28" s="20">
        <f t="shared" si="1"/>
        <v>1007</v>
      </c>
      <c r="E28" s="20">
        <f t="shared" si="1"/>
        <v>1018</v>
      </c>
      <c r="F28" s="20">
        <f t="shared" si="1"/>
        <v>1090</v>
      </c>
      <c r="G28" s="20">
        <f t="shared" si="1"/>
        <v>1141</v>
      </c>
      <c r="H28" s="20">
        <f t="shared" si="1"/>
        <v>1223</v>
      </c>
      <c r="I28" s="20">
        <f t="shared" si="1"/>
        <v>1253</v>
      </c>
      <c r="J28" s="20">
        <f t="shared" si="1"/>
        <v>1258</v>
      </c>
      <c r="K28" s="20">
        <f t="shared" si="1"/>
        <v>1315</v>
      </c>
    </row>
    <row r="29" spans="1:11" s="21" customFormat="1" ht="15" customHeight="1" x14ac:dyDescent="0.25">
      <c r="A29" s="19"/>
      <c r="B29" s="22"/>
      <c r="C29" s="22"/>
      <c r="D29" s="22"/>
      <c r="E29" s="22"/>
      <c r="F29" s="22"/>
    </row>
    <row r="30" spans="1:11" ht="13.5" thickBot="1" x14ac:dyDescent="0.25"/>
    <row r="31" spans="1:11" ht="14.1" customHeight="1" thickTop="1" x14ac:dyDescent="0.2">
      <c r="A31" s="2"/>
      <c r="B31" s="35" t="s">
        <v>27</v>
      </c>
      <c r="C31" s="28" t="s">
        <v>29</v>
      </c>
      <c r="D31" s="14" t="s">
        <v>31</v>
      </c>
      <c r="E31" s="14" t="s">
        <v>33</v>
      </c>
      <c r="F31" s="14" t="s">
        <v>38</v>
      </c>
      <c r="G31" s="14" t="s">
        <v>39</v>
      </c>
      <c r="H31" s="14" t="s">
        <v>41</v>
      </c>
      <c r="I31" s="14" t="s">
        <v>42</v>
      </c>
      <c r="J31" s="14" t="s">
        <v>43</v>
      </c>
      <c r="K31" s="14" t="s">
        <v>44</v>
      </c>
    </row>
    <row r="32" spans="1:11" ht="9" customHeight="1" x14ac:dyDescent="0.2">
      <c r="B32" s="41"/>
      <c r="C32" s="29"/>
      <c r="D32" s="34"/>
      <c r="E32" s="34"/>
      <c r="F32" s="34"/>
      <c r="G32" s="34"/>
      <c r="H32" s="34"/>
      <c r="I32" s="34"/>
      <c r="J32" s="34"/>
      <c r="K32" s="34"/>
    </row>
    <row r="33" spans="1:11" s="11" customFormat="1" ht="12" customHeight="1" x14ac:dyDescent="0.2">
      <c r="A33" s="26" t="s">
        <v>36</v>
      </c>
      <c r="B33" s="36">
        <v>273</v>
      </c>
      <c r="C33" s="30">
        <v>252</v>
      </c>
      <c r="D33" s="27">
        <v>254</v>
      </c>
      <c r="E33" s="27">
        <v>258</v>
      </c>
      <c r="F33" s="27">
        <v>262</v>
      </c>
      <c r="G33" s="27">
        <v>261</v>
      </c>
      <c r="H33" s="27">
        <v>265</v>
      </c>
      <c r="I33" s="27">
        <v>266</v>
      </c>
      <c r="J33" s="27">
        <v>269</v>
      </c>
      <c r="K33" s="27">
        <v>276</v>
      </c>
    </row>
    <row r="34" spans="1:11" s="11" customFormat="1" ht="12" customHeight="1" x14ac:dyDescent="0.2">
      <c r="A34" s="15" t="s">
        <v>37</v>
      </c>
      <c r="B34" s="37">
        <v>60</v>
      </c>
      <c r="C34" s="31">
        <v>79</v>
      </c>
      <c r="D34" s="16">
        <v>77</v>
      </c>
      <c r="E34" s="16">
        <v>84</v>
      </c>
      <c r="F34" s="16">
        <v>82</v>
      </c>
      <c r="G34" s="16">
        <v>84</v>
      </c>
      <c r="H34" s="16">
        <v>88</v>
      </c>
      <c r="I34" s="16">
        <v>88</v>
      </c>
      <c r="J34" s="16">
        <v>90</v>
      </c>
      <c r="K34" s="16">
        <v>92</v>
      </c>
    </row>
    <row r="35" spans="1:11" ht="15" customHeight="1" x14ac:dyDescent="0.2">
      <c r="A35" s="3" t="s">
        <v>35</v>
      </c>
      <c r="B35" s="38">
        <v>333</v>
      </c>
      <c r="C35" s="32">
        <v>331</v>
      </c>
      <c r="D35" s="5">
        <v>331</v>
      </c>
      <c r="E35" s="5">
        <v>342</v>
      </c>
      <c r="F35" s="5">
        <v>344</v>
      </c>
      <c r="G35" s="5">
        <v>345</v>
      </c>
      <c r="H35" s="5">
        <v>353</v>
      </c>
      <c r="I35" s="5">
        <v>354</v>
      </c>
      <c r="J35" s="5">
        <v>359</v>
      </c>
      <c r="K35" s="5">
        <v>368</v>
      </c>
    </row>
    <row r="36" spans="1:11" ht="15" customHeight="1" x14ac:dyDescent="0.2">
      <c r="A36" s="12" t="s">
        <v>40</v>
      </c>
      <c r="B36" s="38">
        <v>35</v>
      </c>
      <c r="C36" s="32">
        <v>37</v>
      </c>
      <c r="D36" s="5">
        <v>41</v>
      </c>
      <c r="E36" s="5">
        <v>43</v>
      </c>
      <c r="F36" s="5">
        <v>43</v>
      </c>
      <c r="G36" s="5">
        <v>44</v>
      </c>
      <c r="H36" s="5">
        <v>44</v>
      </c>
      <c r="I36" s="5">
        <v>42</v>
      </c>
      <c r="J36" s="5">
        <v>42</v>
      </c>
      <c r="K36" s="5">
        <v>44</v>
      </c>
    </row>
    <row r="37" spans="1:11" ht="15" customHeight="1" x14ac:dyDescent="0.2">
      <c r="A37" s="13" t="s">
        <v>28</v>
      </c>
      <c r="B37" s="38">
        <v>23</v>
      </c>
      <c r="C37" s="32">
        <v>26</v>
      </c>
      <c r="D37" s="5">
        <v>23</v>
      </c>
      <c r="E37" s="5">
        <v>23</v>
      </c>
      <c r="F37" s="5">
        <v>24</v>
      </c>
      <c r="G37" s="5">
        <v>23</v>
      </c>
      <c r="H37" s="5">
        <v>25</v>
      </c>
      <c r="I37" s="5">
        <v>20</v>
      </c>
      <c r="J37" s="5">
        <v>22</v>
      </c>
      <c r="K37" s="5">
        <v>21</v>
      </c>
    </row>
    <row r="38" spans="1:11" ht="15" customHeight="1" x14ac:dyDescent="0.2">
      <c r="A38" s="3" t="s">
        <v>11</v>
      </c>
      <c r="B38" s="38">
        <v>84</v>
      </c>
      <c r="C38" s="32">
        <v>87</v>
      </c>
      <c r="D38" s="5">
        <v>86</v>
      </c>
      <c r="E38" s="5">
        <v>88</v>
      </c>
      <c r="F38" s="5">
        <v>86</v>
      </c>
      <c r="G38" s="5">
        <v>88</v>
      </c>
      <c r="H38" s="5">
        <v>90</v>
      </c>
      <c r="I38" s="5">
        <v>88</v>
      </c>
      <c r="J38" s="5">
        <v>87</v>
      </c>
      <c r="K38" s="5">
        <v>91</v>
      </c>
    </row>
    <row r="39" spans="1:11" ht="15" customHeight="1" x14ac:dyDescent="0.2">
      <c r="A39" s="3" t="s">
        <v>12</v>
      </c>
      <c r="B39" s="38">
        <v>833</v>
      </c>
      <c r="C39" s="32">
        <v>820</v>
      </c>
      <c r="D39" s="5">
        <v>830</v>
      </c>
      <c r="E39" s="5">
        <v>832</v>
      </c>
      <c r="F39" s="5">
        <v>808</v>
      </c>
      <c r="G39" s="5">
        <v>813</v>
      </c>
      <c r="H39" s="5">
        <v>795</v>
      </c>
      <c r="I39" s="5">
        <v>740</v>
      </c>
      <c r="J39" s="5">
        <v>724</v>
      </c>
      <c r="K39" s="5">
        <v>753</v>
      </c>
    </row>
    <row r="40" spans="1:11" ht="15" customHeight="1" x14ac:dyDescent="0.2">
      <c r="A40" s="23" t="s">
        <v>13</v>
      </c>
      <c r="B40" s="39">
        <v>23</v>
      </c>
      <c r="C40" s="33">
        <v>20</v>
      </c>
      <c r="D40" s="24">
        <v>18</v>
      </c>
      <c r="E40" s="24">
        <v>19</v>
      </c>
      <c r="F40" s="24">
        <v>19</v>
      </c>
      <c r="G40" s="24">
        <v>16</v>
      </c>
      <c r="H40" s="24">
        <v>16</v>
      </c>
      <c r="I40" s="24">
        <v>14</v>
      </c>
      <c r="J40" s="24">
        <v>16</v>
      </c>
      <c r="K40" s="24">
        <v>17</v>
      </c>
    </row>
    <row r="41" spans="1:11" ht="15" customHeight="1" x14ac:dyDescent="0.2">
      <c r="A41" s="25"/>
      <c r="B41" s="42"/>
      <c r="C41" s="43"/>
      <c r="D41" s="5"/>
      <c r="E41" s="5"/>
      <c r="F41" s="5"/>
      <c r="G41" s="5"/>
      <c r="H41" s="5"/>
      <c r="I41" s="5"/>
      <c r="J41" s="5"/>
      <c r="K41" s="5"/>
    </row>
    <row r="42" spans="1:11" s="21" customFormat="1" ht="15" customHeight="1" x14ac:dyDescent="0.25">
      <c r="A42" s="19" t="s">
        <v>7</v>
      </c>
      <c r="B42" s="40">
        <f>SUM(B35:B40)</f>
        <v>1331</v>
      </c>
      <c r="C42" s="20">
        <f t="shared" ref="C42:K42" si="2">SUM(C35:C40)</f>
        <v>1321</v>
      </c>
      <c r="D42" s="20">
        <f t="shared" si="2"/>
        <v>1329</v>
      </c>
      <c r="E42" s="20">
        <f t="shared" si="2"/>
        <v>1347</v>
      </c>
      <c r="F42" s="20">
        <f t="shared" si="2"/>
        <v>1324</v>
      </c>
      <c r="G42" s="20">
        <f t="shared" si="2"/>
        <v>1329</v>
      </c>
      <c r="H42" s="20">
        <f t="shared" si="2"/>
        <v>1323</v>
      </c>
      <c r="I42" s="20">
        <f t="shared" si="2"/>
        <v>1258</v>
      </c>
      <c r="J42" s="20">
        <f t="shared" si="2"/>
        <v>1250</v>
      </c>
      <c r="K42" s="20">
        <f t="shared" si="2"/>
        <v>1294</v>
      </c>
    </row>
    <row r="43" spans="1:11" s="21" customFormat="1" ht="15" customHeight="1" x14ac:dyDescent="0.25">
      <c r="A43" s="19"/>
      <c r="B43" s="22"/>
      <c r="C43" s="44" t="s">
        <v>30</v>
      </c>
      <c r="E43" s="47"/>
      <c r="F43" s="47"/>
      <c r="G43" s="47"/>
      <c r="H43" s="47"/>
      <c r="J43" s="47"/>
      <c r="K43" s="47"/>
    </row>
    <row r="44" spans="1:11" ht="15" customHeight="1" x14ac:dyDescent="0.2">
      <c r="A44" s="6"/>
      <c r="B44" s="6"/>
      <c r="C44" s="45"/>
      <c r="E44" s="48"/>
      <c r="F44" s="48"/>
      <c r="G44" s="48"/>
      <c r="H44" s="48"/>
      <c r="J44" s="48"/>
      <c r="K44" s="48"/>
    </row>
    <row r="45" spans="1:11" ht="15" customHeight="1" x14ac:dyDescent="0.2">
      <c r="A45" s="6"/>
      <c r="B45" s="6"/>
      <c r="C45" s="45"/>
      <c r="E45" s="48"/>
      <c r="F45" s="48"/>
      <c r="G45" s="48"/>
      <c r="H45" s="48"/>
      <c r="J45" s="48"/>
      <c r="K45" s="48"/>
    </row>
    <row r="46" spans="1:11" ht="15" customHeight="1" x14ac:dyDescent="0.2">
      <c r="A46" s="6"/>
      <c r="B46" s="6"/>
      <c r="C46" s="45"/>
      <c r="E46" s="48"/>
      <c r="F46" s="48"/>
      <c r="G46" s="48"/>
      <c r="H46" s="48"/>
      <c r="J46" s="48"/>
      <c r="K46" s="48"/>
    </row>
    <row r="47" spans="1:11" ht="15" customHeight="1" x14ac:dyDescent="0.2">
      <c r="A47" s="18"/>
      <c r="B47" s="18"/>
      <c r="C47" s="46"/>
      <c r="D47" s="18"/>
      <c r="E47" s="49"/>
      <c r="F47" s="49"/>
      <c r="G47" s="49"/>
      <c r="H47" s="49"/>
      <c r="I47" s="18"/>
      <c r="J47" s="49"/>
      <c r="K47" s="49"/>
    </row>
    <row r="48" spans="1:11" x14ac:dyDescent="0.2">
      <c r="A48" s="17" t="s">
        <v>32</v>
      </c>
      <c r="B48" s="6"/>
      <c r="C48" s="6"/>
      <c r="D48" s="6"/>
      <c r="E48" s="6"/>
      <c r="F48" s="6"/>
    </row>
    <row r="49" spans="1:1" ht="12" customHeight="1" x14ac:dyDescent="0.2">
      <c r="A49" s="4" t="s">
        <v>34</v>
      </c>
    </row>
  </sheetData>
  <mergeCells count="7">
    <mergeCell ref="C43:C47"/>
    <mergeCell ref="K43:K47"/>
    <mergeCell ref="E43:E47"/>
    <mergeCell ref="H43:H47"/>
    <mergeCell ref="G43:G47"/>
    <mergeCell ref="J43:J47"/>
    <mergeCell ref="F43:F47"/>
  </mergeCells>
  <phoneticPr fontId="0" type="noConversion"/>
  <printOptions horizontalCentered="1" verticalCentered="1"/>
  <pageMargins left="0.25" right="0.25" top="0.25" bottom="0.25" header="0.3" footer="0.3"/>
  <pageSetup scale="79" fitToHeight="0" orientation="portrait" horizontalDpi="4294967292" r:id="rId1"/>
  <headerFooter alignWithMargins="0"/>
  <ignoredErrors>
    <ignoredError sqref="B42:K42 B28:K28 B14: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TT_SCHOOL_30YR</vt:lpstr>
      <vt:lpstr>TT_SCHOOL_30YR!Print_Area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2017-02-21T16:19:37Z</dcterms:created>
  <dcterms:modified xsi:type="dcterms:W3CDTF">2017-11-20T16:51:10Z</dcterms:modified>
</cp:coreProperties>
</file>