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/>
  <mc:AlternateContent xmlns:mc="http://schemas.openxmlformats.org/markup-compatibility/2006">
    <mc:Choice Requires="x15">
      <x15ac:absPath xmlns:x15ac="http://schemas.microsoft.com/office/spreadsheetml/2010/11/ac" url="K:\Travel and Expense\"/>
    </mc:Choice>
  </mc:AlternateContent>
  <xr:revisionPtr revIDLastSave="0" documentId="13_ncr:1_{1F004BCE-70B6-4ED9-BD7B-8AED800DDE61}" xr6:coauthVersionLast="47" xr6:coauthVersionMax="47" xr10:uidLastSave="{00000000-0000-0000-0000-000000000000}"/>
  <bookViews>
    <workbookView xWindow="25017" yWindow="-118" windowWidth="25370" windowHeight="13759" activeTab="1" xr2:uid="{00000000-000D-0000-FFFF-FFFF00000000}"/>
  </bookViews>
  <sheets>
    <sheet name="Instructions" sheetId="4" r:id="rId1"/>
    <sheet name="Mileage Log" sheetId="3" r:id="rId2"/>
  </sheets>
  <definedNames>
    <definedName name="_xlnm.Print_Area" localSheetId="1">'Mileage Log'!$A$1:$F$32</definedName>
    <definedName name="_xlnm.Print_Titles" localSheetId="1">'Mileage Log'!$11:$11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3" l="1"/>
  <c r="F1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E31" i="3" l="1"/>
  <c r="F12" i="3" l="1"/>
  <c r="F8" i="3"/>
  <c r="E7" i="3"/>
  <c r="F31" i="3" l="1"/>
  <c r="F9" i="3" s="1"/>
</calcChain>
</file>

<file path=xl/sharedStrings.xml><?xml version="1.0" encoding="utf-8"?>
<sst xmlns="http://schemas.openxmlformats.org/spreadsheetml/2006/main" count="31" uniqueCount="31">
  <si>
    <t>Destination</t>
  </si>
  <si>
    <t>Starting Location</t>
  </si>
  <si>
    <t>Total Mileage</t>
  </si>
  <si>
    <t>Reimbursement</t>
  </si>
  <si>
    <t>Total Reimbursement</t>
  </si>
  <si>
    <t>Date</t>
  </si>
  <si>
    <t>For Period</t>
  </si>
  <si>
    <t>Business Purpose</t>
  </si>
  <si>
    <t>Number of miles home to work (round trip)</t>
  </si>
  <si>
    <t>Instructions on completing the Mileage Log</t>
  </si>
  <si>
    <t>Number of miles home to work (round trip) = number of miles from home address to primary work address times 2 (use an online map ex: Google Maps)</t>
  </si>
  <si>
    <t>Date=date of travel (MM / DD / YY)</t>
  </si>
  <si>
    <t>Business Purpose=reason for business travel  (ex: patient visit, budget meeting, picking up visiting professor)</t>
  </si>
  <si>
    <t>Employee/Student Name</t>
  </si>
  <si>
    <t>Employee/ Student ID#</t>
  </si>
  <si>
    <t>Employee/Student's home address</t>
  </si>
  <si>
    <t>Employee/Student's primary work address</t>
  </si>
  <si>
    <t>Allowable Mileage</t>
  </si>
  <si>
    <t>Employee/Student Name=Name of Employee/Student seeking reimbursement</t>
  </si>
  <si>
    <t>Employee/Student's home address= Employee/Students mailing address</t>
  </si>
  <si>
    <t>Starting Location = Address the Employee/Student started business travel from</t>
  </si>
  <si>
    <t>Destination= Address the Employee/Student ended business travel</t>
  </si>
  <si>
    <t>Employee/Student ID= 6 digit Employee/8 digit Student ID number</t>
  </si>
  <si>
    <t>Employee/Student's primary work address=the address of Employee/Student's office (primary work location)</t>
  </si>
  <si>
    <t>** Only mileage in excess of your normal commute is allowable for reimbursement.</t>
  </si>
  <si>
    <t>Allowable mileage = miles driven in excess of normal commute (calculate actual miles driven and deduct commute miles)</t>
  </si>
  <si>
    <t>2023 Mileage Log Form</t>
  </si>
  <si>
    <r>
      <t>2023 Mileage Rate</t>
    </r>
    <r>
      <rPr>
        <b/>
        <sz val="18"/>
        <rFont val="Arial"/>
        <family val="2"/>
        <scheme val="minor"/>
      </rPr>
      <t xml:space="preserve">
</t>
    </r>
    <r>
      <rPr>
        <b/>
        <sz val="16"/>
        <rFont val="Arial"/>
        <family val="2"/>
        <scheme val="minor"/>
      </rPr>
      <t>(65.5 cents/mile)</t>
    </r>
    <r>
      <rPr>
        <b/>
        <sz val="22"/>
        <rFont val="Arial"/>
        <family val="2"/>
        <scheme val="minor"/>
      </rPr>
      <t xml:space="preserve">
</t>
    </r>
  </si>
  <si>
    <t>**A completed mileage log form is the required backup for all mileage reimbursements.</t>
  </si>
  <si>
    <t>Revised December 2022</t>
  </si>
  <si>
    <r>
      <rPr>
        <b/>
        <u/>
        <sz val="10"/>
        <rFont val="Arial"/>
        <family val="2"/>
        <scheme val="minor"/>
      </rPr>
      <t>Use of this form:</t>
    </r>
    <r>
      <rPr>
        <b/>
        <sz val="10"/>
        <rFont val="Arial"/>
        <family val="2"/>
        <scheme val="minor"/>
      </rPr>
      <t xml:space="preserve"> Employees/Students that use their personal vehicle for business travel should complete this form.  A completed mileage log form is the required backup for all mileage reimbursements.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</si>
</sst>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&quot;$&quot;#,##0.000"/>
    <numFmt numFmtId="166" formatCode="mm/dd/yy;@"/>
  </numFmts>
  <fonts count="31" x14ac:knownFonts="1">
    <font>
      <sz val="10"/>
      <name val="Arial"/>
    </font>
    <font>
      <sz val="10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sz val="9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sz val="14"/>
      <name val="Arial"/>
      <family val="2"/>
      <scheme val="minor"/>
    </font>
    <font>
      <b/>
      <sz val="10"/>
      <name val="Arial"/>
      <family val="2"/>
    </font>
    <font>
      <b/>
      <sz val="8"/>
      <name val="Arial"/>
      <family val="2"/>
      <scheme val="minor"/>
    </font>
    <font>
      <b/>
      <sz val="16"/>
      <name val="Arial"/>
      <family val="2"/>
      <scheme val="minor"/>
    </font>
    <font>
      <sz val="16"/>
      <name val="Arial"/>
      <family val="2"/>
      <scheme val="minor"/>
    </font>
    <font>
      <b/>
      <sz val="16"/>
      <name val="Tahoma"/>
      <family val="2"/>
    </font>
    <font>
      <sz val="12"/>
      <name val="Tahoma"/>
      <family val="2"/>
    </font>
    <font>
      <b/>
      <sz val="9"/>
      <name val="Tahoma"/>
      <family val="2"/>
    </font>
    <font>
      <b/>
      <sz val="10"/>
      <color rgb="FFFF0000"/>
      <name val="Tahoma"/>
      <family val="2"/>
    </font>
    <font>
      <sz val="10"/>
      <name val="Arial"/>
      <family val="2"/>
    </font>
    <font>
      <sz val="18"/>
      <name val="Arial"/>
      <family val="2"/>
      <scheme val="minor"/>
    </font>
    <font>
      <sz val="8"/>
      <name val="Arial"/>
      <family val="2"/>
      <scheme val="minor"/>
    </font>
    <font>
      <i/>
      <sz val="10"/>
      <name val="Arial"/>
      <family val="2"/>
      <scheme val="minor"/>
    </font>
    <font>
      <b/>
      <sz val="22"/>
      <name val="Tahoma"/>
      <family val="2"/>
    </font>
    <font>
      <b/>
      <sz val="28"/>
      <color theme="1" tint="0.249977111117893"/>
      <name val="Tahoma"/>
      <family val="2"/>
    </font>
    <font>
      <b/>
      <sz val="13"/>
      <color theme="4"/>
      <name val="Arial"/>
      <family val="2"/>
    </font>
    <font>
      <b/>
      <sz val="9"/>
      <color rgb="FF63666A"/>
      <name val="Arial"/>
      <family val="2"/>
    </font>
    <font>
      <b/>
      <sz val="16"/>
      <color rgb="FFFF0000"/>
      <name val="Arial"/>
      <family val="2"/>
      <scheme val="minor"/>
    </font>
    <font>
      <b/>
      <sz val="22"/>
      <name val="Arial"/>
      <family val="2"/>
      <scheme val="minor"/>
    </font>
    <font>
      <b/>
      <sz val="10"/>
      <name val="Arial"/>
      <family val="2"/>
      <scheme val="minor"/>
    </font>
    <font>
      <b/>
      <sz val="18"/>
      <name val="Arial"/>
      <family val="2"/>
      <scheme val="minor"/>
    </font>
    <font>
      <b/>
      <sz val="14"/>
      <color rgb="FFFF0000"/>
      <name val="Arial"/>
      <family val="2"/>
    </font>
    <font>
      <b/>
      <u/>
      <sz val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 indent="1"/>
    </xf>
    <xf numFmtId="0" fontId="2" fillId="0" borderId="0" xfId="0" applyFont="1" applyFill="1" applyBorder="1" applyAlignment="1">
      <alignment horizontal="right" indent="1"/>
    </xf>
    <xf numFmtId="0" fontId="1" fillId="0" borderId="0" xfId="0" applyFont="1" applyBorder="1"/>
    <xf numFmtId="0" fontId="4" fillId="0" borderId="0" xfId="0" applyFont="1"/>
    <xf numFmtId="4" fontId="4" fillId="0" borderId="0" xfId="0" applyNumberFormat="1" applyFont="1" applyFill="1" applyBorder="1"/>
    <xf numFmtId="0" fontId="7" fillId="0" borderId="0" xfId="0" applyFont="1"/>
    <xf numFmtId="0" fontId="1" fillId="0" borderId="0" xfId="0" applyFont="1" applyFill="1" applyBorder="1" applyAlignment="1">
      <alignment vertical="top"/>
    </xf>
    <xf numFmtId="0" fontId="9" fillId="0" borderId="0" xfId="0" applyFont="1"/>
    <xf numFmtId="0" fontId="0" fillId="0" borderId="1" xfId="0" applyBorder="1"/>
    <xf numFmtId="0" fontId="8" fillId="0" borderId="0" xfId="0" applyFont="1" applyFill="1" applyBorder="1" applyAlignment="1">
      <alignment horizontal="right" indent="1"/>
    </xf>
    <xf numFmtId="0" fontId="13" fillId="0" borderId="2" xfId="0" applyFont="1" applyFill="1" applyBorder="1" applyProtection="1"/>
    <xf numFmtId="0" fontId="8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17" fillId="0" borderId="0" xfId="0" applyFont="1"/>
    <xf numFmtId="0" fontId="14" fillId="0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7" xfId="0" applyFont="1" applyFill="1" applyBorder="1"/>
    <xf numFmtId="0" fontId="1" fillId="0" borderId="6" xfId="0" applyFont="1" applyBorder="1"/>
    <xf numFmtId="0" fontId="6" fillId="0" borderId="6" xfId="0" applyFont="1" applyFill="1" applyBorder="1" applyAlignment="1">
      <alignment horizontal="right" wrapText="1" indent="1"/>
    </xf>
    <xf numFmtId="0" fontId="15" fillId="0" borderId="6" xfId="0" applyFont="1" applyFill="1" applyBorder="1" applyAlignment="1">
      <alignment horizontal="right" vertical="center" wrapText="1" indent="1"/>
    </xf>
    <xf numFmtId="0" fontId="15" fillId="0" borderId="6" xfId="0" applyFont="1" applyFill="1" applyBorder="1" applyAlignment="1">
      <alignment horizontal="right" wrapText="1" indent="1"/>
    </xf>
    <xf numFmtId="0" fontId="13" fillId="0" borderId="8" xfId="0" applyFont="1" applyFill="1" applyBorder="1" applyProtection="1"/>
    <xf numFmtId="0" fontId="10" fillId="0" borderId="6" xfId="0" applyFont="1" applyBorder="1" applyAlignment="1">
      <alignment horizontal="right" wrapText="1"/>
    </xf>
    <xf numFmtId="164" fontId="13" fillId="0" borderId="8" xfId="0" applyNumberFormat="1" applyFont="1" applyFill="1" applyBorder="1" applyProtection="1"/>
    <xf numFmtId="0" fontId="1" fillId="0" borderId="6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wrapText="1"/>
    </xf>
    <xf numFmtId="164" fontId="14" fillId="0" borderId="10" xfId="0" applyNumberFormat="1" applyFont="1" applyFill="1" applyBorder="1" applyProtection="1"/>
    <xf numFmtId="0" fontId="3" fillId="0" borderId="6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164" fontId="18" fillId="0" borderId="7" xfId="0" applyNumberFormat="1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9" fillId="0" borderId="11" xfId="0" applyFont="1" applyBorder="1" applyAlignment="1">
      <alignment horizontal="center"/>
    </xf>
    <xf numFmtId="0" fontId="16" fillId="0" borderId="1" xfId="0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center" wrapText="1"/>
      <protection locked="0"/>
    </xf>
    <xf numFmtId="166" fontId="14" fillId="0" borderId="9" xfId="0" applyNumberFormat="1" applyFont="1" applyFill="1" applyBorder="1" applyAlignment="1" applyProtection="1">
      <alignment horizontal="center"/>
      <protection locked="0"/>
    </xf>
    <xf numFmtId="0" fontId="20" fillId="0" borderId="5" xfId="0" applyFont="1" applyFill="1" applyBorder="1" applyAlignment="1">
      <alignment horizontal="right" vertical="top"/>
    </xf>
    <xf numFmtId="0" fontId="13" fillId="0" borderId="1" xfId="0" applyFont="1" applyFill="1" applyBorder="1" applyAlignment="1">
      <alignment horizontal="center" wrapText="1"/>
    </xf>
    <xf numFmtId="0" fontId="13" fillId="0" borderId="9" xfId="0" applyFont="1" applyFill="1" applyBorder="1" applyAlignment="1">
      <alignment horizontal="center" wrapText="1"/>
    </xf>
    <xf numFmtId="0" fontId="14" fillId="0" borderId="2" xfId="0" applyFont="1" applyFill="1" applyBorder="1" applyAlignment="1" applyProtection="1">
      <alignment horizontal="right"/>
    </xf>
    <xf numFmtId="0" fontId="14" fillId="0" borderId="8" xfId="0" applyFont="1" applyFill="1" applyBorder="1" applyAlignment="1" applyProtection="1">
      <alignment horizontal="right"/>
    </xf>
    <xf numFmtId="0" fontId="22" fillId="0" borderId="4" xfId="0" applyFont="1" applyFill="1" applyBorder="1" applyAlignment="1">
      <alignment horizontal="left" vertical="center" wrapText="1"/>
    </xf>
    <xf numFmtId="0" fontId="24" fillId="0" borderId="14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wrapText="1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5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right" vertical="top" wrapText="1"/>
    </xf>
    <xf numFmtId="165" fontId="21" fillId="0" borderId="8" xfId="0" applyNumberFormat="1" applyFont="1" applyFill="1" applyBorder="1" applyAlignment="1" applyProtection="1">
      <alignment horizontal="right"/>
    </xf>
    <xf numFmtId="0" fontId="29" fillId="0" borderId="0" xfId="0" applyFont="1"/>
    <xf numFmtId="0" fontId="27" fillId="0" borderId="6" xfId="0" applyFont="1" applyBorder="1" applyAlignment="1">
      <alignment horizontal="left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inor"/>
      </font>
      <numFmt numFmtId="164" formatCode="&quot;$&quot;#,##0.00"/>
      <fill>
        <patternFill patternType="none">
          <fgColor indexed="64"/>
          <bgColor indexed="65"/>
        </patternFill>
      </fill>
      <border diagonalUp="0" diagonalDown="0" outline="0">
        <left/>
        <right style="medium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border outline="0">
        <left style="thin">
          <color indexed="64"/>
        </left>
      </border>
    </dxf>
    <dxf>
      <font>
        <i val="0"/>
        <strike val="0"/>
        <outline val="0"/>
        <shadow val="0"/>
        <u val="none"/>
        <vertAlign val="baseline"/>
        <sz val="12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ont>
        <i val="0"/>
        <strike val="0"/>
        <outline val="0"/>
        <shadow val="0"/>
        <u val="none"/>
        <vertAlign val="baseline"/>
        <sz val="12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outline="0">
        <left style="thin">
          <color indexed="64"/>
        </left>
        <right style="thin">
          <color indexed="64"/>
        </right>
      </border>
      <protection locked="0" hidden="0"/>
    </dxf>
    <dxf>
      <font>
        <i val="0"/>
        <strike val="0"/>
        <outline val="0"/>
        <shadow val="0"/>
        <u val="none"/>
        <vertAlign val="baseline"/>
        <sz val="12"/>
        <color auto="1"/>
        <name val="Tahoma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outline="0">
        <right style="thin">
          <color indexed="64"/>
        </right>
      </border>
      <protection locked="0" hidden="0"/>
    </dxf>
    <dxf>
      <font>
        <i val="0"/>
        <strike val="0"/>
        <outline val="0"/>
        <shadow val="0"/>
        <u val="none"/>
        <vertAlign val="baseline"/>
        <sz val="12"/>
        <color auto="1"/>
        <name val="Tahoma"/>
        <scheme val="none"/>
      </font>
      <numFmt numFmtId="166" formatCode="mm/dd/yy;@"/>
      <fill>
        <patternFill patternType="none">
          <fgColor indexed="64"/>
          <bgColor auto="1"/>
        </patternFill>
      </fill>
      <border outline="0"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ahoma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relativeIndent="0" justifyLastLine="0" shrinkToFit="0" readingOrder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180974</xdr:rowOff>
    </xdr:from>
    <xdr:to>
      <xdr:col>1</xdr:col>
      <xdr:colOff>1123950</xdr:colOff>
      <xdr:row>0</xdr:row>
      <xdr:rowOff>742949</xdr:rowOff>
    </xdr:to>
    <xdr:pic>
      <xdr:nvPicPr>
        <xdr:cNvPr id="2" name="Picture 1" descr="University of Rochest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80974"/>
          <a:ext cx="2562225" cy="561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14" displayName="Table14" ref="A11:F31" totalsRowCount="1" headerRowDxfId="12" dataDxfId="11">
  <tableColumns count="6">
    <tableColumn id="1" xr3:uid="{00000000-0010-0000-0000-000001000000}" name="Date" dataDxfId="10" totalsRowDxfId="5"/>
    <tableColumn id="2" xr3:uid="{00000000-0010-0000-0000-000002000000}" name="Starting Location" dataDxfId="9" totalsRowDxfId="4"/>
    <tableColumn id="3" xr3:uid="{00000000-0010-0000-0000-000003000000}" name="Destination" dataDxfId="8" totalsRowDxfId="3"/>
    <tableColumn id="4" xr3:uid="{00000000-0010-0000-0000-000004000000}" name="Business Purpose" dataDxfId="7" totalsRowDxfId="2"/>
    <tableColumn id="7" xr3:uid="{00000000-0010-0000-0000-000007000000}" name="Allowable Mileage" totalsRowFunction="sum" dataDxfId="6" totalsRowDxfId="1"/>
    <tableColumn id="8" xr3:uid="{00000000-0010-0000-0000-000008000000}" name="Reimbursement" totalsRowFunction="sum" totalsRowDxfId="0">
      <calculatedColumnFormula>E12*#REF!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2:I16"/>
  <sheetViews>
    <sheetView workbookViewId="0">
      <selection activeCell="G21" sqref="G21"/>
    </sheetView>
  </sheetViews>
  <sheetFormatPr defaultRowHeight="12.45" x14ac:dyDescent="0.2"/>
  <cols>
    <col min="1" max="1" width="2.125" customWidth="1"/>
    <col min="2" max="2" width="3.5" customWidth="1"/>
  </cols>
  <sheetData>
    <row r="2" spans="2:9" x14ac:dyDescent="0.2">
      <c r="C2" t="s">
        <v>9</v>
      </c>
    </row>
    <row r="4" spans="2:9" x14ac:dyDescent="0.2">
      <c r="B4" s="12"/>
      <c r="C4" s="18" t="s">
        <v>22</v>
      </c>
    </row>
    <row r="5" spans="2:9" x14ac:dyDescent="0.2">
      <c r="B5" s="12"/>
      <c r="C5" t="s">
        <v>18</v>
      </c>
    </row>
    <row r="6" spans="2:9" x14ac:dyDescent="0.2">
      <c r="B6" s="12"/>
      <c r="C6" t="s">
        <v>19</v>
      </c>
    </row>
    <row r="7" spans="2:9" x14ac:dyDescent="0.2">
      <c r="B7" s="12"/>
      <c r="C7" s="18" t="s">
        <v>23</v>
      </c>
    </row>
    <row r="8" spans="2:9" x14ac:dyDescent="0.2">
      <c r="B8" s="12"/>
      <c r="C8" t="s">
        <v>10</v>
      </c>
    </row>
    <row r="10" spans="2:9" x14ac:dyDescent="0.2">
      <c r="B10" s="12"/>
      <c r="C10" t="s">
        <v>11</v>
      </c>
    </row>
    <row r="11" spans="2:9" x14ac:dyDescent="0.2">
      <c r="B11" s="12"/>
      <c r="C11" t="s">
        <v>20</v>
      </c>
    </row>
    <row r="12" spans="2:9" x14ac:dyDescent="0.2">
      <c r="B12" s="12"/>
      <c r="C12" t="s">
        <v>21</v>
      </c>
    </row>
    <row r="13" spans="2:9" x14ac:dyDescent="0.2">
      <c r="B13" s="12"/>
      <c r="C13" t="s">
        <v>12</v>
      </c>
    </row>
    <row r="14" spans="2:9" x14ac:dyDescent="0.2">
      <c r="B14" s="12"/>
      <c r="C14" t="s">
        <v>25</v>
      </c>
    </row>
    <row r="16" spans="2:9" ht="17.7" x14ac:dyDescent="0.3">
      <c r="C16" s="61" t="s">
        <v>28</v>
      </c>
      <c r="D16" s="11"/>
      <c r="E16" s="11"/>
      <c r="F16" s="11"/>
      <c r="G16" s="11"/>
      <c r="H16" s="11"/>
      <c r="I16" s="11"/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4.9989318521683403E-2"/>
    <pageSetUpPr fitToPage="1"/>
  </sheetPr>
  <dimension ref="A1:G32"/>
  <sheetViews>
    <sheetView showGridLines="0" tabSelected="1" zoomScaleNormal="100" workbookViewId="0">
      <selection activeCell="B4" sqref="B4"/>
    </sheetView>
  </sheetViews>
  <sheetFormatPr defaultColWidth="9.125" defaultRowHeight="12.45" x14ac:dyDescent="0.2"/>
  <cols>
    <col min="1" max="1" width="23.5" style="2" customWidth="1"/>
    <col min="2" max="3" width="50.25" style="1" customWidth="1"/>
    <col min="4" max="4" width="60.75" style="1" customWidth="1"/>
    <col min="5" max="5" width="11" style="1" customWidth="1"/>
    <col min="6" max="6" width="17.5" style="1" customWidth="1"/>
    <col min="7" max="16384" width="9.125" style="1"/>
  </cols>
  <sheetData>
    <row r="1" spans="1:7" ht="66.8" customHeight="1" x14ac:dyDescent="0.2">
      <c r="A1" s="20"/>
      <c r="B1" s="21"/>
      <c r="C1" s="52" t="s">
        <v>26</v>
      </c>
      <c r="D1" s="52"/>
      <c r="E1" s="21"/>
      <c r="F1" s="47" t="s">
        <v>29</v>
      </c>
      <c r="G1" s="6"/>
    </row>
    <row r="2" spans="1:7" ht="13.1" x14ac:dyDescent="0.25">
      <c r="A2" s="62" t="s">
        <v>30</v>
      </c>
      <c r="B2" s="3"/>
      <c r="C2" s="3"/>
      <c r="D2" s="4"/>
      <c r="E2" s="3"/>
      <c r="F2" s="22"/>
    </row>
    <row r="3" spans="1:7" ht="17.05" x14ac:dyDescent="0.3">
      <c r="A3" s="23"/>
      <c r="B3" s="10"/>
      <c r="C3" s="55"/>
      <c r="D3" s="55"/>
      <c r="E3" s="3"/>
      <c r="F3" s="22"/>
    </row>
    <row r="4" spans="1:7" ht="31.6" customHeight="1" x14ac:dyDescent="0.3">
      <c r="A4" s="24" t="s">
        <v>13</v>
      </c>
      <c r="B4" s="15"/>
      <c r="C4" s="53"/>
      <c r="D4" s="54"/>
      <c r="E4" s="3"/>
      <c r="F4" s="22"/>
    </row>
    <row r="5" spans="1:7" ht="30.8" customHeight="1" x14ac:dyDescent="0.3">
      <c r="A5" s="24" t="s">
        <v>14</v>
      </c>
      <c r="B5" s="15"/>
      <c r="C5" s="53"/>
      <c r="D5" s="54"/>
      <c r="E5" s="3"/>
      <c r="F5" s="22"/>
    </row>
    <row r="6" spans="1:7" ht="58.95" customHeight="1" x14ac:dyDescent="0.4">
      <c r="A6" s="56" t="s">
        <v>24</v>
      </c>
      <c r="B6" s="57"/>
      <c r="C6" s="58"/>
      <c r="D6" s="59" t="s">
        <v>27</v>
      </c>
      <c r="E6" s="14"/>
      <c r="F6" s="60">
        <v>0.65500000000000003</v>
      </c>
    </row>
    <row r="7" spans="1:7" ht="37.5" customHeight="1" x14ac:dyDescent="0.3">
      <c r="A7" s="26" t="s">
        <v>15</v>
      </c>
      <c r="B7" s="44"/>
      <c r="C7" s="42"/>
      <c r="D7" s="13" t="s">
        <v>6</v>
      </c>
      <c r="E7" s="50" t="str">
        <f>"From "&amp;TEXT(MIN(A12:A30),"m/d/yy")&amp;" to "&amp;TEXT(MAX(A12:A30),"m/d/yy")</f>
        <v>From 1/0/00 to 1/0/00</v>
      </c>
      <c r="F7" s="51"/>
    </row>
    <row r="8" spans="1:7" ht="38.299999999999997" customHeight="1" x14ac:dyDescent="0.3">
      <c r="A8" s="25" t="s">
        <v>16</v>
      </c>
      <c r="B8" s="45"/>
      <c r="C8" s="43"/>
      <c r="D8" s="13" t="s">
        <v>2</v>
      </c>
      <c r="E8" s="14"/>
      <c r="F8" s="27">
        <f>E31</f>
        <v>0</v>
      </c>
    </row>
    <row r="9" spans="1:7" ht="24.75" customHeight="1" x14ac:dyDescent="0.35">
      <c r="A9" s="28" t="s">
        <v>8</v>
      </c>
      <c r="B9" s="16"/>
      <c r="C9" s="17"/>
      <c r="D9" s="13" t="s">
        <v>4</v>
      </c>
      <c r="E9" s="14"/>
      <c r="F9" s="29">
        <f>F31</f>
        <v>0</v>
      </c>
    </row>
    <row r="10" spans="1:7" ht="10.5" customHeight="1" x14ac:dyDescent="0.2">
      <c r="A10" s="30"/>
      <c r="B10" s="3"/>
      <c r="C10" s="3"/>
      <c r="D10" s="5"/>
      <c r="E10" s="3"/>
      <c r="F10" s="22"/>
    </row>
    <row r="11" spans="1:7" s="9" customFormat="1" ht="30.8" customHeight="1" x14ac:dyDescent="0.3">
      <c r="A11" s="49" t="s">
        <v>5</v>
      </c>
      <c r="B11" s="48" t="s">
        <v>1</v>
      </c>
      <c r="C11" s="48" t="s">
        <v>0</v>
      </c>
      <c r="D11" s="48" t="s">
        <v>7</v>
      </c>
      <c r="E11" s="40" t="s">
        <v>17</v>
      </c>
      <c r="F11" s="31" t="s">
        <v>3</v>
      </c>
    </row>
    <row r="12" spans="1:7" s="7" customFormat="1" ht="32.25" customHeight="1" x14ac:dyDescent="0.25">
      <c r="A12" s="46"/>
      <c r="B12" s="41"/>
      <c r="C12" s="41"/>
      <c r="D12" s="41"/>
      <c r="E12" s="19"/>
      <c r="F12" s="32">
        <f>E12*F6</f>
        <v>0</v>
      </c>
    </row>
    <row r="13" spans="1:7" s="7" customFormat="1" ht="32.25" customHeight="1" x14ac:dyDescent="0.25">
      <c r="A13" s="46"/>
      <c r="B13" s="41"/>
      <c r="C13" s="41"/>
      <c r="D13" s="41"/>
      <c r="E13" s="19"/>
      <c r="F13" s="32">
        <f>E13*F6</f>
        <v>0</v>
      </c>
    </row>
    <row r="14" spans="1:7" s="7" customFormat="1" ht="32.25" customHeight="1" x14ac:dyDescent="0.25">
      <c r="A14" s="46"/>
      <c r="B14" s="41"/>
      <c r="C14" s="41"/>
      <c r="D14" s="41"/>
      <c r="E14" s="19"/>
      <c r="F14" s="32">
        <f>Table14[[#This Row],[Allowable Mileage]]*F6</f>
        <v>0</v>
      </c>
    </row>
    <row r="15" spans="1:7" s="7" customFormat="1" ht="32.25" customHeight="1" x14ac:dyDescent="0.25">
      <c r="A15" s="46"/>
      <c r="B15" s="41"/>
      <c r="C15" s="41"/>
      <c r="D15" s="41"/>
      <c r="E15" s="19"/>
      <c r="F15" s="32">
        <f>E15*F6</f>
        <v>0</v>
      </c>
      <c r="G15" s="8"/>
    </row>
    <row r="16" spans="1:7" s="7" customFormat="1" ht="32.25" customHeight="1" x14ac:dyDescent="0.25">
      <c r="A16" s="46"/>
      <c r="B16" s="41"/>
      <c r="C16" s="41"/>
      <c r="D16" s="41"/>
      <c r="E16" s="19"/>
      <c r="F16" s="32">
        <f>E16*F6</f>
        <v>0</v>
      </c>
    </row>
    <row r="17" spans="1:6" s="7" customFormat="1" ht="32.25" customHeight="1" x14ac:dyDescent="0.25">
      <c r="A17" s="46"/>
      <c r="B17" s="41"/>
      <c r="C17" s="41"/>
      <c r="D17" s="41"/>
      <c r="E17" s="19"/>
      <c r="F17" s="32">
        <f>E17*F6</f>
        <v>0</v>
      </c>
    </row>
    <row r="18" spans="1:6" s="7" customFormat="1" ht="32.25" customHeight="1" x14ac:dyDescent="0.25">
      <c r="A18" s="46"/>
      <c r="B18" s="41"/>
      <c r="C18" s="41"/>
      <c r="D18" s="41"/>
      <c r="E18" s="19"/>
      <c r="F18" s="32">
        <f>E18*F6</f>
        <v>0</v>
      </c>
    </row>
    <row r="19" spans="1:6" s="7" customFormat="1" ht="32.25" customHeight="1" x14ac:dyDescent="0.25">
      <c r="A19" s="46"/>
      <c r="B19" s="41"/>
      <c r="C19" s="41"/>
      <c r="D19" s="41"/>
      <c r="E19" s="19"/>
      <c r="F19" s="32">
        <f>E19*F6</f>
        <v>0</v>
      </c>
    </row>
    <row r="20" spans="1:6" s="7" customFormat="1" ht="32.25" customHeight="1" x14ac:dyDescent="0.25">
      <c r="A20" s="46"/>
      <c r="B20" s="41"/>
      <c r="C20" s="41"/>
      <c r="D20" s="41"/>
      <c r="E20" s="19"/>
      <c r="F20" s="32">
        <f>E20*F6</f>
        <v>0</v>
      </c>
    </row>
    <row r="21" spans="1:6" s="7" customFormat="1" ht="32.25" customHeight="1" x14ac:dyDescent="0.25">
      <c r="A21" s="46"/>
      <c r="B21" s="41"/>
      <c r="C21" s="41"/>
      <c r="D21" s="41"/>
      <c r="E21" s="19"/>
      <c r="F21" s="32">
        <f>E21*F6</f>
        <v>0</v>
      </c>
    </row>
    <row r="22" spans="1:6" s="7" customFormat="1" ht="32.25" customHeight="1" x14ac:dyDescent="0.25">
      <c r="A22" s="46"/>
      <c r="B22" s="41"/>
      <c r="C22" s="41"/>
      <c r="D22" s="41"/>
      <c r="E22" s="19"/>
      <c r="F22" s="32">
        <f>E22*F6</f>
        <v>0</v>
      </c>
    </row>
    <row r="23" spans="1:6" s="7" customFormat="1" ht="32.25" customHeight="1" x14ac:dyDescent="0.25">
      <c r="A23" s="46"/>
      <c r="B23" s="41"/>
      <c r="C23" s="41"/>
      <c r="D23" s="41"/>
      <c r="E23" s="19"/>
      <c r="F23" s="32">
        <f>E23*F6</f>
        <v>0</v>
      </c>
    </row>
    <row r="24" spans="1:6" s="7" customFormat="1" ht="32.25" customHeight="1" x14ac:dyDescent="0.25">
      <c r="A24" s="46"/>
      <c r="B24" s="41"/>
      <c r="C24" s="41"/>
      <c r="D24" s="41"/>
      <c r="E24" s="19"/>
      <c r="F24" s="32">
        <f>E24*F6</f>
        <v>0</v>
      </c>
    </row>
    <row r="25" spans="1:6" s="7" customFormat="1" ht="32.25" customHeight="1" x14ac:dyDescent="0.25">
      <c r="A25" s="46"/>
      <c r="B25" s="41"/>
      <c r="C25" s="41"/>
      <c r="D25" s="41"/>
      <c r="E25" s="19"/>
      <c r="F25" s="32">
        <f>E25*F6</f>
        <v>0</v>
      </c>
    </row>
    <row r="26" spans="1:6" s="7" customFormat="1" ht="32.25" customHeight="1" x14ac:dyDescent="0.25">
      <c r="A26" s="46"/>
      <c r="B26" s="41"/>
      <c r="C26" s="41"/>
      <c r="D26" s="41"/>
      <c r="E26" s="19"/>
      <c r="F26" s="32">
        <f>E26*F6</f>
        <v>0</v>
      </c>
    </row>
    <row r="27" spans="1:6" s="7" customFormat="1" ht="32.25" customHeight="1" x14ac:dyDescent="0.25">
      <c r="A27" s="46"/>
      <c r="B27" s="41"/>
      <c r="C27" s="41"/>
      <c r="D27" s="41"/>
      <c r="E27" s="19"/>
      <c r="F27" s="32">
        <f>E27*F6</f>
        <v>0</v>
      </c>
    </row>
    <row r="28" spans="1:6" s="7" customFormat="1" ht="32.25" customHeight="1" x14ac:dyDescent="0.25">
      <c r="A28" s="46"/>
      <c r="B28" s="41"/>
      <c r="C28" s="41"/>
      <c r="D28" s="41"/>
      <c r="E28" s="19"/>
      <c r="F28" s="32">
        <f>E28*F6</f>
        <v>0</v>
      </c>
    </row>
    <row r="29" spans="1:6" s="7" customFormat="1" ht="32.25" customHeight="1" x14ac:dyDescent="0.25">
      <c r="A29" s="46"/>
      <c r="B29" s="41"/>
      <c r="C29" s="41"/>
      <c r="D29" s="41"/>
      <c r="E29" s="19"/>
      <c r="F29" s="32">
        <f>E29*F6</f>
        <v>0</v>
      </c>
    </row>
    <row r="30" spans="1:6" s="7" customFormat="1" ht="32.25" customHeight="1" x14ac:dyDescent="0.25">
      <c r="A30" s="46"/>
      <c r="B30" s="41"/>
      <c r="C30" s="41"/>
      <c r="D30" s="41"/>
      <c r="E30" s="19"/>
      <c r="F30" s="32">
        <f>E30*F6</f>
        <v>0</v>
      </c>
    </row>
    <row r="31" spans="1:6" ht="20.95" customHeight="1" x14ac:dyDescent="0.35">
      <c r="A31" s="33"/>
      <c r="B31" s="34"/>
      <c r="C31" s="34"/>
      <c r="D31" s="34"/>
      <c r="E31" s="38">
        <f>SUBTOTAL(109,Table14[Allowable Mileage])</f>
        <v>0</v>
      </c>
      <c r="F31" s="37">
        <f>SUBTOTAL(109,Table14[Reimbursement])</f>
        <v>0</v>
      </c>
    </row>
    <row r="32" spans="1:6" ht="13.1" thickBot="1" x14ac:dyDescent="0.25">
      <c r="A32" s="39"/>
      <c r="B32" s="35"/>
      <c r="C32" s="35"/>
      <c r="D32" s="35"/>
      <c r="E32" s="35"/>
      <c r="F32" s="36"/>
    </row>
  </sheetData>
  <sheetProtection sheet="1" objects="1" scenarios="1" formatCells="0" formatColumns="0" formatRows="0" selectLockedCells="1"/>
  <mergeCells count="5">
    <mergeCell ref="E7:F7"/>
    <mergeCell ref="C3:D3"/>
    <mergeCell ref="C4:D5"/>
    <mergeCell ref="C1:D1"/>
    <mergeCell ref="A6:C6"/>
  </mergeCells>
  <printOptions horizontalCentered="1"/>
  <pageMargins left="0.25" right="0.25" top="0.25" bottom="0.25" header="0" footer="0"/>
  <pageSetup scale="55" orientation="landscape" r:id="rId1"/>
  <headerFooter scaleWithDoc="0" alignWithMargins="0"/>
  <ignoredErrors>
    <ignoredError sqref="F14:F30 F12:F13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Mileage Log</vt:lpstr>
      <vt:lpstr>'Mileage Log'!Print_Area</vt:lpstr>
      <vt:lpstr>'Mileage Log'!Print_Titles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University of Rochester</dc:creator>
  <cp:keywords/>
  <cp:lastModifiedBy>Johnson, Erin</cp:lastModifiedBy>
  <cp:lastPrinted>2022-12-30T16:13:35Z</cp:lastPrinted>
  <dcterms:created xsi:type="dcterms:W3CDTF">2017-09-11T04:44:39Z</dcterms:created>
  <dcterms:modified xsi:type="dcterms:W3CDTF">2022-12-30T16:16:16Z</dcterms:modified>
  <cp:version/>
</cp:coreProperties>
</file>