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ng\FY20262027 Budget\Instructions\"/>
    </mc:Choice>
  </mc:AlternateContent>
  <xr:revisionPtr revIDLastSave="0" documentId="8_{FAD2705A-CD74-467B-B8AE-F24CBB6511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fer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Ref1" localSheetId="0">#REF!</definedName>
    <definedName name="___Ref1">#REF!</definedName>
    <definedName name="___Ref2" localSheetId="0">#REF!</definedName>
    <definedName name="___Ref2">#REF!</definedName>
    <definedName name="__Ref1" localSheetId="0">#REF!</definedName>
    <definedName name="__Ref1">#REF!</definedName>
    <definedName name="__Ref2" localSheetId="0">#REF!</definedName>
    <definedName name="__Ref2">#REF!</definedName>
    <definedName name="_Ref1" localSheetId="0">#REF!</definedName>
    <definedName name="_Ref1">#REF!</definedName>
    <definedName name="_Ref2" localSheetId="0">#REF!</definedName>
    <definedName name="_Ref2">#REF!</definedName>
    <definedName name="al" localSheetId="0">#REF!</definedName>
    <definedName name="al">#REF!</definedName>
    <definedName name="BasesDiv10">'[1]Div10 Base%'!$A$3:$T$134</definedName>
    <definedName name="BasesDiv20">'[1]Div20 Base%'!$A$3:$S$74</definedName>
    <definedName name="BudgChange_BaseDiv20">'[1]Div20 Alloc'!$AB$346:$AO$493</definedName>
    <definedName name="budgChange_rates">'[1]Div10 Alloc'!$BA$521:$BZ$719</definedName>
    <definedName name="Budgchange_vol">'[1]Div10 Alloc'!$Z$521:$AX$719</definedName>
    <definedName name="BudgChange_VolDiv20">'[1]Div20 Alloc'!$BC$346:$BP$494</definedName>
    <definedName name="budget10">'[2]10 Budget'!$A$4:$E$8,'[2]10 Budget'!$A$12:$E$29,'[2]10 Budget'!$A$43:$E$95,'[2]10 Budget'!$A$109:$E$172</definedName>
    <definedName name="BudgetTable20" localSheetId="0">'[1]Div20 Budget'!#REF!</definedName>
    <definedName name="BudgetTable20">'[1]Div20 Budget'!#REF!</definedName>
    <definedName name="CY">[2]info!$D$3</definedName>
    <definedName name="_xlnm.Database" localSheetId="0">#REF!</definedName>
    <definedName name="_xlnm.Database">#REF!</definedName>
    <definedName name="DETAILAO" localSheetId="0">#REF!</definedName>
    <definedName name="DETAILAO">#REF!</definedName>
    <definedName name="dfsf" localSheetId="0">#REF!</definedName>
    <definedName name="dfsf">#REF!</definedName>
    <definedName name="div10forecast">'[3]Div 10'!$AC$5:$AZ$135</definedName>
    <definedName name="example" localSheetId="0">#REF!</definedName>
    <definedName name="example">#REF!</definedName>
    <definedName name="f" localSheetId="0">#REF!</definedName>
    <definedName name="f">#REF!</definedName>
    <definedName name="Final" localSheetId="0">#REF!</definedName>
    <definedName name="Final">#REF!</definedName>
    <definedName name="fivepercent" localSheetId="0">'[1]Div10 Alloc'!#REF!</definedName>
    <definedName name="fivepercent">'[1]Div10 Alloc'!#REF!</definedName>
    <definedName name="fivepercent20" localSheetId="0">'[1]Div20 Alloc'!#REF!</definedName>
    <definedName name="fivepercent20">'[1]Div20 Alloc'!#REF!</definedName>
    <definedName name="FLWmatch">'[4]Flowcast Match'!$A$1:$L$9979</definedName>
    <definedName name="FLWmatchAmt">'[4]Flowcast Match'!$F$1:$F$9979</definedName>
    <definedName name="FLWmatchRef">'[4]Flowcast Match'!$A$1:$A$9979</definedName>
    <definedName name="FY2011Budgt">'[1]Div10 Budget'!$A$5:$I$220</definedName>
    <definedName name="FYTDactivity" localSheetId="0">#REF!</definedName>
    <definedName name="FYTDactivity">#REF!</definedName>
    <definedName name="IDXmatch" localSheetId="0">#REF!</definedName>
    <definedName name="IDXmatch">#REF!</definedName>
    <definedName name="IDXmatchAmt" localSheetId="0">#REF!</definedName>
    <definedName name="IDXmatchAmt">#REF!</definedName>
    <definedName name="IDXmatchRef" localSheetId="0">#REF!</definedName>
    <definedName name="IDXmatchRef">#REF!</definedName>
    <definedName name="LYbudget">'[1]Div10 Alloc'!$Z$309:$AY$520</definedName>
    <definedName name="LYbudget20">'[1]Div20 Alloc'!$AB$195:$AO$345</definedName>
    <definedName name="M" localSheetId="0">#REF!</definedName>
    <definedName name="M">#REF!</definedName>
    <definedName name="Narrative" localSheetId="0">#REF!</definedName>
    <definedName name="Narrative">#REF!</definedName>
    <definedName name="NetSquareFeet" localSheetId="0">'[5]Div20 Budget'!#REF!</definedName>
    <definedName name="NetSquareFeet">'[5]Div20 Budget'!#REF!</definedName>
    <definedName name="nothing" localSheetId="0">'[5]Div10 Alloc'!#REF!</definedName>
    <definedName name="nothing">'[5]Div10 Alloc'!#REF!</definedName>
    <definedName name="NY">[6]info!$B$3</definedName>
    <definedName name="Prelim_Alloc" localSheetId="0">#REF!</definedName>
    <definedName name="Prelim_Alloc">#REF!</definedName>
    <definedName name="_xlnm.Print_Area" localSheetId="0">Transfers!$A$1:$K$45</definedName>
    <definedName name="Print_Area_local2_" localSheetId="0">#REF!</definedName>
    <definedName name="Print_Area_local2_">#REF!</definedName>
    <definedName name="Print_Area_MI" localSheetId="0">#REF!</definedName>
    <definedName name="Print_Area_MI">#REF!</definedName>
    <definedName name="_xlnm.Print_Titles" localSheetId="0">Transfers!$1:$3</definedName>
    <definedName name="PY">[7]info!$D$4</definedName>
    <definedName name="Query1" localSheetId="0">#REF!</definedName>
    <definedName name="Query1">#REF!</definedName>
    <definedName name="Range">OFFSET('[8]0 Ledger Activity'!$A$1,0,0,[8]Pivot!$B$2,12)</definedName>
    <definedName name="Salaries" localSheetId="0">#REF!</definedName>
    <definedName name="Salaries">#REF!</definedName>
    <definedName name="Section4">'[1]Div20 Alloc'!$A$195:$N$345</definedName>
    <definedName name="settlements" localSheetId="0">#REF!</definedName>
    <definedName name="settlements">#REF!</definedName>
    <definedName name="table2">'[1]Report SchB'!$V$1:$X$19</definedName>
    <definedName name="Table3">'[1]Report SchB'!$X$1:$Y$19</definedName>
    <definedName name="temp">'[9]10 Budget'!$A$10:$F$15,'[9]10 Budget'!$A$34:$F$57,'[9]10 Budget'!$A$72:$F$138,'[9]10 Budget'!$A$198:$F$274</definedName>
    <definedName name="threepercent" localSheetId="0">'[1]Div10 Alloc'!#REF!</definedName>
    <definedName name="threepercent">'[1]Div10 Alloc'!#REF!</definedName>
    <definedName name="threepercent20" localSheetId="0">'[1]Div20 Alloc'!#REF!</definedName>
    <definedName name="threepercent20">'[1]Div20 Alloc'!#REF!</definedName>
    <definedName name="Title_1">[6]info!$B$7</definedName>
    <definedName name="Title_2">[6]info!$B$8</definedName>
    <definedName name="Title_3">[6]info!$B$9</definedName>
    <definedName name="Title_4">[10]info!$B$10</definedName>
    <definedName name="TrnRef1">'[4]FYTD Activity'!$P$1:$P$10001</definedName>
    <definedName name="TrnRef2">'[4]FYTD Activity'!$Q$1:$Q$10001</definedName>
    <definedName name="TYbudget">'[1]Div10 Alloc'!$BA$6:$BZ$308</definedName>
    <definedName name="TYbudget20">'[1]Div20 Alloc'!$BC$5:$BP$194</definedName>
    <definedName name="Variable" localSheetId="0">#REF!</definedName>
    <definedName name="Variable">#REF!</definedName>
    <definedName name="zeropercent" localSheetId="0">'[1]Div10 Alloc'!#REF!</definedName>
    <definedName name="zeropercent">'[1]Div10 Alloc'!#REF!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H28" i="1"/>
  <c r="I30" i="1" l="1"/>
  <c r="G30" i="1"/>
  <c r="J27" i="1"/>
  <c r="J30" i="1" s="1"/>
  <c r="F27" i="1"/>
  <c r="F30" i="1" s="1"/>
  <c r="H27" i="1" l="1"/>
  <c r="H30" i="1" s="1"/>
  <c r="H10" i="1" l="1"/>
  <c r="J10" i="1"/>
  <c r="J12" i="1" s="1"/>
  <c r="G12" i="1"/>
  <c r="I12" i="1"/>
  <c r="H12" i="1" l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Maurer, Virginia</author>
  </authors>
  <commentList>
    <comment ref="F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Maurer, Virginia:</t>
        </r>
        <r>
          <rPr>
            <sz val="9"/>
            <color indexed="81"/>
            <rFont val="Tahoma"/>
            <family val="2"/>
          </rPr>
          <t xml:space="preserve">
this is the budget on HMD $1,882,950 that shows as HMD budget for FY15, SMH has $1827K plus $91.5 modification.  The $20K is transfer to HMD other account</t>
        </r>
      </text>
    </comment>
  </commentList>
</comments>
</file>

<file path=xl/sharedStrings.xml><?xml version="1.0" encoding="utf-8"?>
<sst xmlns="http://schemas.openxmlformats.org/spreadsheetml/2006/main" count="37" uniqueCount="25">
  <si>
    <t>(include Purpose and confirm that the transfers tie to what was submitted in the  budget)</t>
  </si>
  <si>
    <t>Explanation of Expense Credit</t>
  </si>
  <si>
    <t>Total</t>
  </si>
  <si>
    <t>(B)</t>
  </si>
  <si>
    <t>(A)</t>
  </si>
  <si>
    <t>Current Year Variance</t>
  </si>
  <si>
    <t>MFG Finance &amp; Administration</t>
  </si>
  <si>
    <t>University of Rochester Medical Faculty Group</t>
  </si>
  <si>
    <t>HH Backstop Support</t>
  </si>
  <si>
    <t>Misc. Funding b/w departments.  Sharing of staff across two separate departments/FAOs</t>
  </si>
  <si>
    <t>Misc. Funding across Departments</t>
  </si>
  <si>
    <t>Interdepartmental Transfers Other (SC55400)</t>
  </si>
  <si>
    <t>Other Expenses Intercompany Allocations Nonsalary (SC56700)</t>
  </si>
  <si>
    <t>EXPENSE CREDITS</t>
  </si>
  <si>
    <t>(B)  Deficit coverage per contract</t>
  </si>
  <si>
    <t>FAO</t>
  </si>
  <si>
    <t>OP34xxx</t>
  </si>
  <si>
    <t>FFT Support</t>
  </si>
  <si>
    <t>CCH:</t>
  </si>
  <si>
    <r>
      <rPr>
        <b/>
        <sz val="11"/>
        <color theme="1"/>
        <rFont val="Calibri"/>
        <family val="2"/>
        <scheme val="minor"/>
      </rPr>
      <t xml:space="preserve">(A) 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</si>
  <si>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 xml:space="preserve">(A) </t>
    </r>
    <r>
      <rPr>
        <sz val="11"/>
        <color theme="1"/>
        <rFont val="Calibri"/>
        <family val="2"/>
        <scheme val="minor"/>
      </rPr>
      <t xml:space="preserve"> Increase of backstop due to increased faculty salaries for alignment</t>
    </r>
  </si>
  <si>
    <t>FY2026 Budget</t>
  </si>
  <si>
    <t>FY2026 Projection</t>
  </si>
  <si>
    <t>FY 2027 Budget</t>
  </si>
  <si>
    <t>FY27 Budget vs. FY26 Projection Increase/(Decrease)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</si>
</sst>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0"/>
      <name val="MS Sans Serif"/>
      <family val="2"/>
    </font>
    <font>
      <sz val="10"/>
      <color theme="1"/>
      <name val="Calibri"/>
      <family val="2"/>
    </font>
    <font>
      <b/>
      <sz val="9"/>
      <color indexed="9"/>
      <name val="Geneva"/>
      <family val="2"/>
    </font>
    <font>
      <u/>
      <sz val="10"/>
      <color indexed="12"/>
      <name val="Arial"/>
      <family val="2"/>
    </font>
    <font>
      <sz val="10"/>
      <color theme="1"/>
      <name val="Times New Roman"/>
      <family val="2"/>
    </font>
    <font>
      <sz val="12"/>
      <name val="Arial"/>
      <family val="2"/>
    </font>
    <font>
      <sz val="10"/>
      <color indexed="8"/>
      <name val="Tahoma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8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4" fontId="1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3" fillId="0" borderId="0">
      <alignment vertical="top"/>
    </xf>
    <xf numFmtId="0" fontId="10" fillId="0" borderId="0"/>
    <xf numFmtId="0" fontId="3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4" applyFont="1"/>
    <xf numFmtId="0" fontId="1" fillId="0" borderId="0" xfId="2"/>
    <xf numFmtId="0" fontId="19" fillId="0" borderId="0" xfId="4" applyFont="1" applyAlignment="1">
      <alignment horizontal="left"/>
    </xf>
    <xf numFmtId="0" fontId="20" fillId="0" borderId="0" xfId="4" applyFont="1"/>
    <xf numFmtId="0" fontId="20" fillId="3" borderId="3" xfId="4" applyFont="1" applyFill="1" applyBorder="1"/>
    <xf numFmtId="0" fontId="22" fillId="0" borderId="2" xfId="3" applyFont="1" applyBorder="1" applyAlignment="1">
      <alignment horizontal="center" wrapText="1"/>
    </xf>
    <xf numFmtId="0" fontId="23" fillId="0" borderId="2" xfId="3" applyFont="1" applyBorder="1" applyAlignment="1">
      <alignment horizontal="center" wrapText="1"/>
    </xf>
    <xf numFmtId="41" fontId="1" fillId="0" borderId="0" xfId="1" applyNumberFormat="1" applyFont="1" applyFill="1"/>
    <xf numFmtId="41" fontId="1" fillId="2" borderId="0" xfId="2" applyNumberFormat="1" applyFill="1"/>
    <xf numFmtId="41" fontId="1" fillId="0" borderId="0" xfId="2" applyNumberFormat="1" applyAlignment="1">
      <alignment horizontal="center"/>
    </xf>
    <xf numFmtId="41" fontId="1" fillId="0" borderId="0" xfId="2" applyNumberFormat="1"/>
    <xf numFmtId="0" fontId="17" fillId="0" borderId="0" xfId="2" applyFont="1"/>
    <xf numFmtId="41" fontId="17" fillId="0" borderId="1" xfId="2" applyNumberFormat="1" applyFont="1" applyBorder="1"/>
    <xf numFmtId="41" fontId="17" fillId="2" borderId="1" xfId="2" applyNumberFormat="1" applyFont="1" applyFill="1" applyBorder="1"/>
    <xf numFmtId="0" fontId="24" fillId="0" borderId="0" xfId="2" applyFont="1"/>
    <xf numFmtId="0" fontId="25" fillId="0" borderId="0" xfId="2" applyFont="1"/>
    <xf numFmtId="0" fontId="1" fillId="2" borderId="0" xfId="2" applyFill="1"/>
    <xf numFmtId="41" fontId="17" fillId="2" borderId="0" xfId="2" applyNumberFormat="1" applyFont="1" applyFill="1" applyAlignment="1">
      <alignment horizontal="center"/>
    </xf>
    <xf numFmtId="41" fontId="26" fillId="2" borderId="0" xfId="2" applyNumberFormat="1" applyFont="1" applyFill="1" applyAlignment="1">
      <alignment horizontal="center"/>
    </xf>
    <xf numFmtId="41" fontId="27" fillId="2" borderId="0" xfId="2" applyNumberFormat="1" applyFont="1" applyFill="1"/>
    <xf numFmtId="0" fontId="17" fillId="2" borderId="0" xfId="2" applyFont="1" applyFill="1"/>
    <xf numFmtId="0" fontId="1" fillId="0" borderId="0" xfId="0" applyFont="1" applyAlignment="1">
      <alignment vertical="top" wrapText="1"/>
    </xf>
    <xf numFmtId="0" fontId="17" fillId="2" borderId="0" xfId="2" applyFont="1" applyFill="1" applyAlignment="1">
      <alignment horizontal="left"/>
    </xf>
    <xf numFmtId="0" fontId="16" fillId="0" borderId="0" xfId="0" applyFont="1" applyAlignment="1">
      <alignment horizontal="center" wrapText="1"/>
    </xf>
    <xf numFmtId="0" fontId="21" fillId="0" borderId="0" xfId="4" applyFont="1" applyAlignment="1">
      <alignment horizontal="center"/>
    </xf>
  </cellXfs>
  <cellStyles count="198">
    <cellStyle name="Comma" xfId="1" builtinId="3"/>
    <cellStyle name="Comma [0] 2" xfId="5" xr:uid="{00000000-0005-0000-0000-000001000000}"/>
    <cellStyle name="Comma 10" xfId="6" xr:uid="{00000000-0005-0000-0000-000002000000}"/>
    <cellStyle name="Comma 11" xfId="7" xr:uid="{00000000-0005-0000-0000-000003000000}"/>
    <cellStyle name="Comma 2" xfId="8" xr:uid="{00000000-0005-0000-0000-000004000000}"/>
    <cellStyle name="Comma 2 2" xfId="9" xr:uid="{00000000-0005-0000-0000-000005000000}"/>
    <cellStyle name="Comma 3" xfId="10" xr:uid="{00000000-0005-0000-0000-000006000000}"/>
    <cellStyle name="Comma 3 2" xfId="11" xr:uid="{00000000-0005-0000-0000-000007000000}"/>
    <cellStyle name="Comma 3 2 2" xfId="12" xr:uid="{00000000-0005-0000-0000-000008000000}"/>
    <cellStyle name="Comma 3 3" xfId="13" xr:uid="{00000000-0005-0000-0000-000009000000}"/>
    <cellStyle name="Comma 4" xfId="14" xr:uid="{00000000-0005-0000-0000-00000A000000}"/>
    <cellStyle name="Comma 4 2" xfId="15" xr:uid="{00000000-0005-0000-0000-00000B000000}"/>
    <cellStyle name="Comma 5" xfId="16" xr:uid="{00000000-0005-0000-0000-00000C000000}"/>
    <cellStyle name="Comma 5 2" xfId="17" xr:uid="{00000000-0005-0000-0000-00000D000000}"/>
    <cellStyle name="Comma 5 3" xfId="18" xr:uid="{00000000-0005-0000-0000-00000E000000}"/>
    <cellStyle name="Comma 6" xfId="19" xr:uid="{00000000-0005-0000-0000-00000F000000}"/>
    <cellStyle name="Comma 6 2" xfId="20" xr:uid="{00000000-0005-0000-0000-000010000000}"/>
    <cellStyle name="Comma 6 2 2" xfId="21" xr:uid="{00000000-0005-0000-0000-000011000000}"/>
    <cellStyle name="Comma 7" xfId="22" xr:uid="{00000000-0005-0000-0000-000012000000}"/>
    <cellStyle name="Comma 8" xfId="23" xr:uid="{00000000-0005-0000-0000-000013000000}"/>
    <cellStyle name="Comma 9" xfId="24" xr:uid="{00000000-0005-0000-0000-000014000000}"/>
    <cellStyle name="Currency [0] 2" xfId="25" xr:uid="{00000000-0005-0000-0000-000015000000}"/>
    <cellStyle name="Currency 10" xfId="26" xr:uid="{00000000-0005-0000-0000-000016000000}"/>
    <cellStyle name="Currency 11" xfId="27" xr:uid="{00000000-0005-0000-0000-000017000000}"/>
    <cellStyle name="Currency 12" xfId="28" xr:uid="{00000000-0005-0000-0000-000018000000}"/>
    <cellStyle name="Currency 13" xfId="29" xr:uid="{00000000-0005-0000-0000-000019000000}"/>
    <cellStyle name="Currency 13 2" xfId="30" xr:uid="{00000000-0005-0000-0000-00001A000000}"/>
    <cellStyle name="Currency 14" xfId="31" xr:uid="{00000000-0005-0000-0000-00001B000000}"/>
    <cellStyle name="Currency 2" xfId="32" xr:uid="{00000000-0005-0000-0000-00001C000000}"/>
    <cellStyle name="Currency 2 10" xfId="33" xr:uid="{00000000-0005-0000-0000-00001D000000}"/>
    <cellStyle name="Currency 2 2" xfId="34" xr:uid="{00000000-0005-0000-0000-00001E000000}"/>
    <cellStyle name="Currency 2 3" xfId="35" xr:uid="{00000000-0005-0000-0000-00001F000000}"/>
    <cellStyle name="Currency 3" xfId="36" xr:uid="{00000000-0005-0000-0000-000020000000}"/>
    <cellStyle name="Currency 3 2" xfId="37" xr:uid="{00000000-0005-0000-0000-000021000000}"/>
    <cellStyle name="Currency 4" xfId="38" xr:uid="{00000000-0005-0000-0000-000022000000}"/>
    <cellStyle name="Currency 4 2" xfId="39" xr:uid="{00000000-0005-0000-0000-000023000000}"/>
    <cellStyle name="Currency 4 3" xfId="40" xr:uid="{00000000-0005-0000-0000-000024000000}"/>
    <cellStyle name="Currency 5" xfId="41" xr:uid="{00000000-0005-0000-0000-000025000000}"/>
    <cellStyle name="Currency 5 2" xfId="42" xr:uid="{00000000-0005-0000-0000-000026000000}"/>
    <cellStyle name="Currency 6" xfId="43" xr:uid="{00000000-0005-0000-0000-000027000000}"/>
    <cellStyle name="Currency 6 2" xfId="44" xr:uid="{00000000-0005-0000-0000-000028000000}"/>
    <cellStyle name="Currency 7" xfId="45" xr:uid="{00000000-0005-0000-0000-000029000000}"/>
    <cellStyle name="Currency 8" xfId="46" xr:uid="{00000000-0005-0000-0000-00002A000000}"/>
    <cellStyle name="Currency 9" xfId="47" xr:uid="{00000000-0005-0000-0000-00002B000000}"/>
    <cellStyle name="Currency 9 2" xfId="48" xr:uid="{00000000-0005-0000-0000-00002C000000}"/>
    <cellStyle name="Hyperlink 2" xfId="49" xr:uid="{00000000-0005-0000-0000-00002D000000}"/>
    <cellStyle name="Normal" xfId="0" builtinId="0"/>
    <cellStyle name="Normal 10" xfId="50" xr:uid="{00000000-0005-0000-0000-00002F000000}"/>
    <cellStyle name="Normal 10 13" xfId="51" xr:uid="{00000000-0005-0000-0000-000030000000}"/>
    <cellStyle name="Normal 10 2" xfId="52" xr:uid="{00000000-0005-0000-0000-000031000000}"/>
    <cellStyle name="Normal 11" xfId="53" xr:uid="{00000000-0005-0000-0000-000032000000}"/>
    <cellStyle name="Normal 11 2" xfId="54" xr:uid="{00000000-0005-0000-0000-000033000000}"/>
    <cellStyle name="Normal 11 2 2" xfId="55" xr:uid="{00000000-0005-0000-0000-000034000000}"/>
    <cellStyle name="Normal 11 2_Sheet2" xfId="56" xr:uid="{00000000-0005-0000-0000-000035000000}"/>
    <cellStyle name="Normal 11 3" xfId="57" xr:uid="{00000000-0005-0000-0000-000036000000}"/>
    <cellStyle name="Normal 11 4" xfId="58" xr:uid="{00000000-0005-0000-0000-000037000000}"/>
    <cellStyle name="Normal 11_Sheet2" xfId="59" xr:uid="{00000000-0005-0000-0000-000038000000}"/>
    <cellStyle name="Normal 12" xfId="60" xr:uid="{00000000-0005-0000-0000-000039000000}"/>
    <cellStyle name="Normal 13" xfId="61" xr:uid="{00000000-0005-0000-0000-00003A000000}"/>
    <cellStyle name="Normal 13 2 2" xfId="62" xr:uid="{00000000-0005-0000-0000-00003B000000}"/>
    <cellStyle name="Normal 13 4" xfId="63" xr:uid="{00000000-0005-0000-0000-00003C000000}"/>
    <cellStyle name="Normal 14" xfId="64" xr:uid="{00000000-0005-0000-0000-00003D000000}"/>
    <cellStyle name="Normal 14 2" xfId="65" xr:uid="{00000000-0005-0000-0000-00003E000000}"/>
    <cellStyle name="Normal 14 3" xfId="66" xr:uid="{00000000-0005-0000-0000-00003F000000}"/>
    <cellStyle name="Normal 14 4" xfId="67" xr:uid="{00000000-0005-0000-0000-000040000000}"/>
    <cellStyle name="Normal 15" xfId="68" xr:uid="{00000000-0005-0000-0000-000041000000}"/>
    <cellStyle name="Normal 15 2" xfId="69" xr:uid="{00000000-0005-0000-0000-000042000000}"/>
    <cellStyle name="Normal 16" xfId="70" xr:uid="{00000000-0005-0000-0000-000043000000}"/>
    <cellStyle name="Normal 17" xfId="71" xr:uid="{00000000-0005-0000-0000-000044000000}"/>
    <cellStyle name="Normal 18" xfId="72" xr:uid="{00000000-0005-0000-0000-000045000000}"/>
    <cellStyle name="Normal 18 2" xfId="73" xr:uid="{00000000-0005-0000-0000-000046000000}"/>
    <cellStyle name="Normal 18 2 2" xfId="74" xr:uid="{00000000-0005-0000-0000-000047000000}"/>
    <cellStyle name="Normal 18 2 2 2" xfId="2" xr:uid="{00000000-0005-0000-0000-000048000000}"/>
    <cellStyle name="Normal 19" xfId="75" xr:uid="{00000000-0005-0000-0000-000049000000}"/>
    <cellStyle name="Normal 2" xfId="3" xr:uid="{00000000-0005-0000-0000-00004A000000}"/>
    <cellStyle name="Normal 2 10" xfId="76" xr:uid="{00000000-0005-0000-0000-00004B000000}"/>
    <cellStyle name="Normal 2 11" xfId="77" xr:uid="{00000000-0005-0000-0000-00004C000000}"/>
    <cellStyle name="Normal 2 2" xfId="78" xr:uid="{00000000-0005-0000-0000-00004D000000}"/>
    <cellStyle name="Normal 2 2 2" xfId="79" xr:uid="{00000000-0005-0000-0000-00004E000000}"/>
    <cellStyle name="Normal 2 3" xfId="80" xr:uid="{00000000-0005-0000-0000-00004F000000}"/>
    <cellStyle name="Normal 2 3 2" xfId="81" xr:uid="{00000000-0005-0000-0000-000050000000}"/>
    <cellStyle name="Normal 2 3 2 2" xfId="82" xr:uid="{00000000-0005-0000-0000-000051000000}"/>
    <cellStyle name="Normal 2 3 2_Sheet2" xfId="83" xr:uid="{00000000-0005-0000-0000-000052000000}"/>
    <cellStyle name="Normal 2 3 3" xfId="84" xr:uid="{00000000-0005-0000-0000-000053000000}"/>
    <cellStyle name="Normal 2 3_Sheet2" xfId="85" xr:uid="{00000000-0005-0000-0000-000054000000}"/>
    <cellStyle name="Normal 2 4" xfId="86" xr:uid="{00000000-0005-0000-0000-000055000000}"/>
    <cellStyle name="Normal 2 4 2" xfId="87" xr:uid="{00000000-0005-0000-0000-000056000000}"/>
    <cellStyle name="Normal 2 4 2 2" xfId="88" xr:uid="{00000000-0005-0000-0000-000057000000}"/>
    <cellStyle name="Normal 2 4 2_Sheet2" xfId="89" xr:uid="{00000000-0005-0000-0000-000058000000}"/>
    <cellStyle name="Normal 2 4 3" xfId="90" xr:uid="{00000000-0005-0000-0000-000059000000}"/>
    <cellStyle name="Normal 2 4_Sheet2" xfId="91" xr:uid="{00000000-0005-0000-0000-00005A000000}"/>
    <cellStyle name="Normal 2 5" xfId="92" xr:uid="{00000000-0005-0000-0000-00005B000000}"/>
    <cellStyle name="Normal 2 6" xfId="93" xr:uid="{00000000-0005-0000-0000-00005C000000}"/>
    <cellStyle name="Normal 2 7" xfId="94" xr:uid="{00000000-0005-0000-0000-00005D000000}"/>
    <cellStyle name="Normal 2 8" xfId="95" xr:uid="{00000000-0005-0000-0000-00005E000000}"/>
    <cellStyle name="Normal 2 9" xfId="4" xr:uid="{00000000-0005-0000-0000-00005F000000}"/>
    <cellStyle name="Normal 2_Sheet2" xfId="96" xr:uid="{00000000-0005-0000-0000-000060000000}"/>
    <cellStyle name="Normal 20" xfId="97" xr:uid="{00000000-0005-0000-0000-000061000000}"/>
    <cellStyle name="Normal 21" xfId="98" xr:uid="{00000000-0005-0000-0000-000062000000}"/>
    <cellStyle name="Normal 22" xfId="99" xr:uid="{00000000-0005-0000-0000-000063000000}"/>
    <cellStyle name="Normal 23" xfId="100" xr:uid="{00000000-0005-0000-0000-000064000000}"/>
    <cellStyle name="Normal 23 2" xfId="101" xr:uid="{00000000-0005-0000-0000-000065000000}"/>
    <cellStyle name="Normal 23 2 2" xfId="102" xr:uid="{00000000-0005-0000-0000-000066000000}"/>
    <cellStyle name="Normal 23 2 3" xfId="103" xr:uid="{00000000-0005-0000-0000-000067000000}"/>
    <cellStyle name="Normal 24" xfId="104" xr:uid="{00000000-0005-0000-0000-000068000000}"/>
    <cellStyle name="Normal 25" xfId="105" xr:uid="{00000000-0005-0000-0000-000069000000}"/>
    <cellStyle name="Normal 26" xfId="106" xr:uid="{00000000-0005-0000-0000-00006A000000}"/>
    <cellStyle name="Normal 27" xfId="107" xr:uid="{00000000-0005-0000-0000-00006B000000}"/>
    <cellStyle name="Normal 28" xfId="108" xr:uid="{00000000-0005-0000-0000-00006C000000}"/>
    <cellStyle name="Normal 28 2" xfId="109" xr:uid="{00000000-0005-0000-0000-00006D000000}"/>
    <cellStyle name="Normal 28 2 2" xfId="110" xr:uid="{00000000-0005-0000-0000-00006E000000}"/>
    <cellStyle name="Normal 29" xfId="111" xr:uid="{00000000-0005-0000-0000-00006F000000}"/>
    <cellStyle name="Normal 3" xfId="112" xr:uid="{00000000-0005-0000-0000-000070000000}"/>
    <cellStyle name="Normal 3 2" xfId="113" xr:uid="{00000000-0005-0000-0000-000071000000}"/>
    <cellStyle name="Normal 3 2 2" xfId="114" xr:uid="{00000000-0005-0000-0000-000072000000}"/>
    <cellStyle name="Normal 3 2 2 2" xfId="115" xr:uid="{00000000-0005-0000-0000-000073000000}"/>
    <cellStyle name="Normal 3 2 2_Sheet2" xfId="116" xr:uid="{00000000-0005-0000-0000-000074000000}"/>
    <cellStyle name="Normal 3 2 3" xfId="117" xr:uid="{00000000-0005-0000-0000-000075000000}"/>
    <cellStyle name="Normal 3 2 4" xfId="118" xr:uid="{00000000-0005-0000-0000-000076000000}"/>
    <cellStyle name="Normal 3 2 4 2" xfId="119" xr:uid="{00000000-0005-0000-0000-000077000000}"/>
    <cellStyle name="Normal 3 2_Sheet2" xfId="120" xr:uid="{00000000-0005-0000-0000-000078000000}"/>
    <cellStyle name="Normal 3 3" xfId="121" xr:uid="{00000000-0005-0000-0000-000079000000}"/>
    <cellStyle name="Normal 3 4" xfId="122" xr:uid="{00000000-0005-0000-0000-00007A000000}"/>
    <cellStyle name="Normal 3 5" xfId="123" xr:uid="{00000000-0005-0000-0000-00007B000000}"/>
    <cellStyle name="Normal 30" xfId="124" xr:uid="{00000000-0005-0000-0000-00007C000000}"/>
    <cellStyle name="Normal 31" xfId="125" xr:uid="{00000000-0005-0000-0000-00007D000000}"/>
    <cellStyle name="Normal 32" xfId="126" xr:uid="{00000000-0005-0000-0000-00007E000000}"/>
    <cellStyle name="Normal 33" xfId="127" xr:uid="{00000000-0005-0000-0000-00007F000000}"/>
    <cellStyle name="Normal 4" xfId="128" xr:uid="{00000000-0005-0000-0000-000080000000}"/>
    <cellStyle name="Normal 4 2" xfId="129" xr:uid="{00000000-0005-0000-0000-000081000000}"/>
    <cellStyle name="Normal 5" xfId="130" xr:uid="{00000000-0005-0000-0000-000082000000}"/>
    <cellStyle name="Normal 5 2" xfId="131" xr:uid="{00000000-0005-0000-0000-000083000000}"/>
    <cellStyle name="Normal 5 2 2" xfId="132" xr:uid="{00000000-0005-0000-0000-000084000000}"/>
    <cellStyle name="Normal 5 2 2 2" xfId="133" xr:uid="{00000000-0005-0000-0000-000085000000}"/>
    <cellStyle name="Normal 5 2 2_Sheet2" xfId="134" xr:uid="{00000000-0005-0000-0000-000086000000}"/>
    <cellStyle name="Normal 5 2 3" xfId="135" xr:uid="{00000000-0005-0000-0000-000087000000}"/>
    <cellStyle name="Normal 5 2_Sheet2" xfId="136" xr:uid="{00000000-0005-0000-0000-000088000000}"/>
    <cellStyle name="Normal 5 3" xfId="137" xr:uid="{00000000-0005-0000-0000-000089000000}"/>
    <cellStyle name="Normal 5 3 2" xfId="138" xr:uid="{00000000-0005-0000-0000-00008A000000}"/>
    <cellStyle name="Normal 5 3_Sheet2" xfId="139" xr:uid="{00000000-0005-0000-0000-00008B000000}"/>
    <cellStyle name="Normal 5 4" xfId="140" xr:uid="{00000000-0005-0000-0000-00008C000000}"/>
    <cellStyle name="Normal 5_Sheet2" xfId="141" xr:uid="{00000000-0005-0000-0000-00008D000000}"/>
    <cellStyle name="Normal 6" xfId="142" xr:uid="{00000000-0005-0000-0000-00008E000000}"/>
    <cellStyle name="Normal 6 2" xfId="143" xr:uid="{00000000-0005-0000-0000-00008F000000}"/>
    <cellStyle name="Normal 6 2 2" xfId="144" xr:uid="{00000000-0005-0000-0000-000090000000}"/>
    <cellStyle name="Normal 6 2 2 2" xfId="145" xr:uid="{00000000-0005-0000-0000-000091000000}"/>
    <cellStyle name="Normal 6 2 2_Sheet2" xfId="146" xr:uid="{00000000-0005-0000-0000-000092000000}"/>
    <cellStyle name="Normal 6 2 3" xfId="147" xr:uid="{00000000-0005-0000-0000-000093000000}"/>
    <cellStyle name="Normal 6 2_Sheet2" xfId="148" xr:uid="{00000000-0005-0000-0000-000094000000}"/>
    <cellStyle name="Normal 6 3" xfId="149" xr:uid="{00000000-0005-0000-0000-000095000000}"/>
    <cellStyle name="Normal 7" xfId="150" xr:uid="{00000000-0005-0000-0000-000096000000}"/>
    <cellStyle name="Normal 7 2" xfId="151" xr:uid="{00000000-0005-0000-0000-000097000000}"/>
    <cellStyle name="Normal 7 2 2" xfId="152" xr:uid="{00000000-0005-0000-0000-000098000000}"/>
    <cellStyle name="Normal 7 2 2 2" xfId="153" xr:uid="{00000000-0005-0000-0000-000099000000}"/>
    <cellStyle name="Normal 7 2 2_Sheet2" xfId="154" xr:uid="{00000000-0005-0000-0000-00009A000000}"/>
    <cellStyle name="Normal 7 2 3" xfId="155" xr:uid="{00000000-0005-0000-0000-00009B000000}"/>
    <cellStyle name="Normal 7 2_Sheet2" xfId="156" xr:uid="{00000000-0005-0000-0000-00009C000000}"/>
    <cellStyle name="Normal 7 3" xfId="157" xr:uid="{00000000-0005-0000-0000-00009D000000}"/>
    <cellStyle name="Normal 7 3 2" xfId="158" xr:uid="{00000000-0005-0000-0000-00009E000000}"/>
    <cellStyle name="Normal 7 3_Sheet2" xfId="159" xr:uid="{00000000-0005-0000-0000-00009F000000}"/>
    <cellStyle name="Normal 7 4" xfId="160" xr:uid="{00000000-0005-0000-0000-0000A0000000}"/>
    <cellStyle name="Normal 7_Sheet2" xfId="161" xr:uid="{00000000-0005-0000-0000-0000A1000000}"/>
    <cellStyle name="Normal 8" xfId="162" xr:uid="{00000000-0005-0000-0000-0000A2000000}"/>
    <cellStyle name="Normal 8 2" xfId="163" xr:uid="{00000000-0005-0000-0000-0000A3000000}"/>
    <cellStyle name="Normal 8 3" xfId="164" xr:uid="{00000000-0005-0000-0000-0000A4000000}"/>
    <cellStyle name="Normal 9" xfId="165" xr:uid="{00000000-0005-0000-0000-0000A5000000}"/>
    <cellStyle name="Normal 9 2" xfId="166" xr:uid="{00000000-0005-0000-0000-0000A6000000}"/>
    <cellStyle name="Normal 9 2 2" xfId="167" xr:uid="{00000000-0005-0000-0000-0000A7000000}"/>
    <cellStyle name="Normal 9 2 2 2" xfId="168" xr:uid="{00000000-0005-0000-0000-0000A8000000}"/>
    <cellStyle name="Normal 9 2 2_Sheet2" xfId="169" xr:uid="{00000000-0005-0000-0000-0000A9000000}"/>
    <cellStyle name="Normal 9 2 3" xfId="170" xr:uid="{00000000-0005-0000-0000-0000AA000000}"/>
    <cellStyle name="Normal 9 2_Sheet2" xfId="171" xr:uid="{00000000-0005-0000-0000-0000AB000000}"/>
    <cellStyle name="Normal 9 3" xfId="172" xr:uid="{00000000-0005-0000-0000-0000AC000000}"/>
    <cellStyle name="Percent 10" xfId="173" xr:uid="{00000000-0005-0000-0000-0000AD000000}"/>
    <cellStyle name="Percent 11" xfId="174" xr:uid="{00000000-0005-0000-0000-0000AE000000}"/>
    <cellStyle name="Percent 12" xfId="175" xr:uid="{00000000-0005-0000-0000-0000AF000000}"/>
    <cellStyle name="Percent 12 2" xfId="176" xr:uid="{00000000-0005-0000-0000-0000B0000000}"/>
    <cellStyle name="Percent 13" xfId="177" xr:uid="{00000000-0005-0000-0000-0000B1000000}"/>
    <cellStyle name="Percent 14" xfId="178" xr:uid="{00000000-0005-0000-0000-0000B2000000}"/>
    <cellStyle name="Percent 15" xfId="179" xr:uid="{00000000-0005-0000-0000-0000B3000000}"/>
    <cellStyle name="Percent 2" xfId="180" xr:uid="{00000000-0005-0000-0000-0000B4000000}"/>
    <cellStyle name="Percent 2 2" xfId="181" xr:uid="{00000000-0005-0000-0000-0000B5000000}"/>
    <cellStyle name="Percent 2 3" xfId="182" xr:uid="{00000000-0005-0000-0000-0000B6000000}"/>
    <cellStyle name="Percent 3" xfId="183" xr:uid="{00000000-0005-0000-0000-0000B7000000}"/>
    <cellStyle name="Percent 3 2" xfId="184" xr:uid="{00000000-0005-0000-0000-0000B8000000}"/>
    <cellStyle name="Percent 4" xfId="185" xr:uid="{00000000-0005-0000-0000-0000B9000000}"/>
    <cellStyle name="Percent 4 2" xfId="186" xr:uid="{00000000-0005-0000-0000-0000BA000000}"/>
    <cellStyle name="Percent 5" xfId="187" xr:uid="{00000000-0005-0000-0000-0000BB000000}"/>
    <cellStyle name="Percent 5 2" xfId="188" xr:uid="{00000000-0005-0000-0000-0000BC000000}"/>
    <cellStyle name="Percent 5 3" xfId="189" xr:uid="{00000000-0005-0000-0000-0000BD000000}"/>
    <cellStyle name="Percent 6" xfId="190" xr:uid="{00000000-0005-0000-0000-0000BE000000}"/>
    <cellStyle name="Percent 6 2" xfId="191" xr:uid="{00000000-0005-0000-0000-0000BF000000}"/>
    <cellStyle name="Percent 6 3" xfId="192" xr:uid="{00000000-0005-0000-0000-0000C0000000}"/>
    <cellStyle name="Percent 7" xfId="193" xr:uid="{00000000-0005-0000-0000-0000C1000000}"/>
    <cellStyle name="Percent 7 2" xfId="194" xr:uid="{00000000-0005-0000-0000-0000C2000000}"/>
    <cellStyle name="Percent 8" xfId="195" xr:uid="{00000000-0005-0000-0000-0000C3000000}"/>
    <cellStyle name="Percent 8 2" xfId="196" xr:uid="{00000000-0005-0000-0000-0000C4000000}"/>
    <cellStyle name="Percent 9" xfId="197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perating/FY20162017%20Budget/Instructions%20and%20Templates/buddept/Fiscal%20Year%202011%20Budget/FY11%20Operating%20Budget/Allocation%20Model/2011%20ALLOCATIONS%20v5.49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dept\Fiscal%20Year%202007%20Budget\FY07%20Operating%20Budget\Human%20Resources\FY07%20HR%205%20yr%20compa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dept\Fiscal%20Year%202009%20Budget\FY09%20Operating%20Budget\2009%20ALLOCATIONS%20WORK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dept\Fiscal%20Year%202007%20Operations\FY07%20Year%20End\FY07%20Year%20End%20Foreca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Y2011%20June%20Final\12%20-%20June\Surgery%20FY11%20Revenue%20Reconciliation%20June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perating/FY20162017%20Budget/Instructions%20and%20Templates/buddept/Allocation%20History/2011%20ALLOCATIONS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perating/FY20162017%20Budget/Instructions%20and%20Templates/buddept/Fiscal%20Year%202012%20Budget/FY%2012%20Operating%20Budget/ITS%20Cost%20&amp;%20Allocation%20History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perating/FY20162017%20Budget/Instructions%20and%20Templates/Pitons%20FY11%20Budget%20Process/4-2-10%20Final%20version%205.41/AllocModel/2011%20Offload%20Worksheets%20Ex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venue\0%20Ledger%20reconciliations\FY2009%20Reconcili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perating/FY20162017%20Budget/Instructions%20and%20Templates/buddept/Allocation%20History/2010%20ALLOCATIONS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SchA"/>
      <sheetName val="MC sum"/>
      <sheetName val="EDC sum"/>
      <sheetName val="HAD sum"/>
      <sheetName val="MFG sum"/>
      <sheetName val="SMH Sum"/>
      <sheetName val="SMD sum"/>
      <sheetName val="SON sum"/>
      <sheetName val="MAG sum"/>
      <sheetName val="Parking sum"/>
      <sheetName val="Utilities sum"/>
      <sheetName val="HWH sum"/>
      <sheetName val="ResLife sum"/>
      <sheetName val="AO sum"/>
      <sheetName val="ESMR sum"/>
      <sheetName val="College sum"/>
      <sheetName val="Simon sum"/>
      <sheetName val="Warner Sum"/>
      <sheetName val="ESM Sum"/>
      <sheetName val="Report SchB"/>
      <sheetName val="Alloc SchC"/>
      <sheetName val="Div10 Alloc"/>
      <sheetName val="Div10 Base%"/>
      <sheetName val="Div10 Budget"/>
      <sheetName val="SSB-CollegeUG"/>
      <sheetName val="Div20 Alloc"/>
      <sheetName val="Div20 Base%"/>
      <sheetName val="Div20 Budget"/>
      <sheetName val="Issues"/>
      <sheetName val="IBS Drop"/>
      <sheetName val="Calculated"/>
      <sheetName val="Credit Hours"/>
      <sheetName val="C-17071"/>
      <sheetName val="Salary"/>
      <sheetName val="Population"/>
      <sheetName val="Account#"/>
      <sheetName val="Fact Book"/>
      <sheetName val="Classroom"/>
      <sheetName val="O&amp;M"/>
      <sheetName val="BldgBudg"/>
      <sheetName val="Rent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V1">
            <v>1</v>
          </cell>
          <cell r="W1" t="str">
            <v>CAS</v>
          </cell>
          <cell r="X1">
            <v>7</v>
          </cell>
          <cell r="Y1" t="str">
            <v>CAS</v>
          </cell>
        </row>
        <row r="2">
          <cell r="V2">
            <v>2</v>
          </cell>
          <cell r="W2" t="str">
            <v>CEAS</v>
          </cell>
          <cell r="X2">
            <v>8</v>
          </cell>
          <cell r="Y2" t="str">
            <v>CEAS</v>
          </cell>
        </row>
        <row r="3">
          <cell r="V3">
            <v>3</v>
          </cell>
          <cell r="W3" t="str">
            <v>THE COLLEGE</v>
          </cell>
          <cell r="X3">
            <v>9</v>
          </cell>
          <cell r="Y3" t="str">
            <v>The College</v>
          </cell>
        </row>
        <row r="4">
          <cell r="V4">
            <v>4</v>
          </cell>
          <cell r="W4" t="str">
            <v>SSB</v>
          </cell>
          <cell r="X4">
            <v>10</v>
          </cell>
          <cell r="Y4" t="str">
            <v>Simon School of Business</v>
          </cell>
        </row>
        <row r="5">
          <cell r="V5">
            <v>5</v>
          </cell>
          <cell r="W5" t="str">
            <v>Warner</v>
          </cell>
          <cell r="X5">
            <v>11</v>
          </cell>
          <cell r="Y5" t="str">
            <v>Warner School</v>
          </cell>
        </row>
        <row r="6">
          <cell r="V6">
            <v>6</v>
          </cell>
          <cell r="W6" t="str">
            <v>ESM</v>
          </cell>
          <cell r="X6">
            <v>12</v>
          </cell>
          <cell r="Y6" t="str">
            <v>Eastman School of Music</v>
          </cell>
        </row>
        <row r="7">
          <cell r="V7">
            <v>7</v>
          </cell>
          <cell r="W7" t="str">
            <v>SMD</v>
          </cell>
          <cell r="X7">
            <v>13</v>
          </cell>
          <cell r="Y7" t="str">
            <v>School of Medicine &amp; Dentistry</v>
          </cell>
        </row>
        <row r="8">
          <cell r="V8">
            <v>8</v>
          </cell>
          <cell r="W8" t="str">
            <v>SMH</v>
          </cell>
          <cell r="X8">
            <v>14</v>
          </cell>
          <cell r="Y8" t="str">
            <v>Strong Memorial Hospital</v>
          </cell>
        </row>
        <row r="9">
          <cell r="V9">
            <v>9</v>
          </cell>
          <cell r="W9" t="str">
            <v>SON</v>
          </cell>
          <cell r="X9">
            <v>15</v>
          </cell>
          <cell r="Y9" t="str">
            <v>School of Nursing</v>
          </cell>
        </row>
        <row r="10">
          <cell r="V10">
            <v>10</v>
          </cell>
          <cell r="W10" t="str">
            <v>MAG</v>
          </cell>
          <cell r="X10">
            <v>16</v>
          </cell>
          <cell r="Y10" t="str">
            <v>Memorial Art Gallery</v>
          </cell>
        </row>
        <row r="11">
          <cell r="V11">
            <v>11</v>
          </cell>
          <cell r="W11" t="str">
            <v>HAD</v>
          </cell>
          <cell r="X11">
            <v>17</v>
          </cell>
          <cell r="Y11" t="str">
            <v>Health Affairs Division</v>
          </cell>
        </row>
        <row r="12">
          <cell r="V12">
            <v>12</v>
          </cell>
          <cell r="W12" t="str">
            <v>MFG</v>
          </cell>
          <cell r="X12">
            <v>18</v>
          </cell>
          <cell r="Y12" t="str">
            <v>Medical Faculty Group</v>
          </cell>
        </row>
        <row r="13">
          <cell r="V13">
            <v>13</v>
          </cell>
          <cell r="W13" t="str">
            <v>EDC</v>
          </cell>
          <cell r="X13">
            <v>19</v>
          </cell>
          <cell r="Y13" t="str">
            <v>Eastman Dental Center</v>
          </cell>
        </row>
        <row r="14">
          <cell r="V14">
            <v>14</v>
          </cell>
          <cell r="W14" t="str">
            <v>PARKING</v>
          </cell>
          <cell r="X14">
            <v>20</v>
          </cell>
          <cell r="Y14" t="str">
            <v>PARKING</v>
          </cell>
        </row>
        <row r="15">
          <cell r="V15">
            <v>15</v>
          </cell>
          <cell r="W15" t="str">
            <v>UTILITIES</v>
          </cell>
          <cell r="X15">
            <v>21</v>
          </cell>
          <cell r="Y15" t="str">
            <v>UTILITIES</v>
          </cell>
        </row>
        <row r="16">
          <cell r="V16">
            <v>16</v>
          </cell>
          <cell r="W16" t="str">
            <v>HWH</v>
          </cell>
          <cell r="X16">
            <v>22</v>
          </cell>
          <cell r="Y16" t="str">
            <v>HWH</v>
          </cell>
        </row>
        <row r="17">
          <cell r="V17">
            <v>17</v>
          </cell>
          <cell r="W17" t="str">
            <v>RESL</v>
          </cell>
          <cell r="X17">
            <v>23</v>
          </cell>
          <cell r="Y17" t="str">
            <v>RESL</v>
          </cell>
        </row>
        <row r="18">
          <cell r="V18">
            <v>18</v>
          </cell>
          <cell r="W18" t="str">
            <v>AO</v>
          </cell>
          <cell r="X18">
            <v>24</v>
          </cell>
          <cell r="Y18" t="str">
            <v>AO</v>
          </cell>
        </row>
        <row r="19">
          <cell r="V19">
            <v>19</v>
          </cell>
          <cell r="W19" t="str">
            <v>ESMR</v>
          </cell>
          <cell r="X19">
            <v>25</v>
          </cell>
          <cell r="Y19" t="str">
            <v>ESMR</v>
          </cell>
        </row>
      </sheetData>
      <sheetData sheetId="20" refreshError="1"/>
      <sheetData sheetId="21" refreshError="1">
        <row r="6">
          <cell r="BD6">
            <v>2010</v>
          </cell>
          <cell r="BE6">
            <v>2010</v>
          </cell>
          <cell r="BF6" t="str">
            <v>2011</v>
          </cell>
          <cell r="BG6" t="str">
            <v>2-17093</v>
          </cell>
          <cell r="BH6" t="str">
            <v>2-17094</v>
          </cell>
          <cell r="BJ6" t="str">
            <v>2-17097</v>
          </cell>
          <cell r="BK6" t="str">
            <v>2-17098</v>
          </cell>
          <cell r="BL6" t="str">
            <v>2-17111</v>
          </cell>
          <cell r="BM6" t="str">
            <v>2-17423</v>
          </cell>
          <cell r="BN6" t="str">
            <v>2-33542</v>
          </cell>
          <cell r="BO6" t="str">
            <v>2-17491</v>
          </cell>
          <cell r="BP6" t="str">
            <v>2-50006</v>
          </cell>
          <cell r="BR6" t="str">
            <v>2-17908</v>
          </cell>
          <cell r="BS6" t="str">
            <v>2-17920</v>
          </cell>
          <cell r="BT6" t="str">
            <v>3-40402</v>
          </cell>
          <cell r="BU6" t="str">
            <v>2-15018</v>
          </cell>
          <cell r="BV6" t="str">
            <v>3-40491</v>
          </cell>
          <cell r="BW6" t="str">
            <v>3-41130</v>
          </cell>
          <cell r="BX6" t="str">
            <v>3-41129</v>
          </cell>
          <cell r="BY6" t="str">
            <v>3-41108</v>
          </cell>
        </row>
        <row r="7">
          <cell r="BA7" t="str">
            <v>Account</v>
          </cell>
          <cell r="BB7" t="str">
            <v>Description</v>
          </cell>
          <cell r="BC7" t="str">
            <v>Base Code</v>
          </cell>
          <cell r="BD7" t="str">
            <v>Budget</v>
          </cell>
          <cell r="BE7" t="str">
            <v>Projection</v>
          </cell>
          <cell r="BF7" t="str">
            <v>Budget</v>
          </cell>
          <cell r="BG7" t="str">
            <v>CAS</v>
          </cell>
          <cell r="BH7" t="str">
            <v>CEAS</v>
          </cell>
          <cell r="BI7" t="str">
            <v>College</v>
          </cell>
          <cell r="BJ7" t="str">
            <v>SSB</v>
          </cell>
          <cell r="BK7" t="str">
            <v>GSEHD</v>
          </cell>
          <cell r="BL7" t="str">
            <v>ESM</v>
          </cell>
          <cell r="BM7" t="str">
            <v>SMD</v>
          </cell>
          <cell r="BN7" t="str">
            <v>SMH</v>
          </cell>
          <cell r="BO7" t="str">
            <v>SON</v>
          </cell>
          <cell r="BP7" t="str">
            <v>MAG</v>
          </cell>
          <cell r="BQ7" t="str">
            <v>HAD</v>
          </cell>
          <cell r="BR7" t="str">
            <v>URMFG</v>
          </cell>
          <cell r="BS7" t="str">
            <v>EDC</v>
          </cell>
          <cell r="BT7" t="str">
            <v>Park</v>
          </cell>
          <cell r="BU7" t="str">
            <v>Utilities</v>
          </cell>
          <cell r="BV7" t="str">
            <v>HWH</v>
          </cell>
          <cell r="BW7" t="str">
            <v>ResL</v>
          </cell>
          <cell r="BX7" t="str">
            <v>AO</v>
          </cell>
          <cell r="BY7" t="str">
            <v>ESMR</v>
          </cell>
          <cell r="BZ7" t="str">
            <v>Total</v>
          </cell>
        </row>
        <row r="8">
          <cell r="BB8" t="str">
            <v>FY 2011 Dollars at FY 2011 Percentages</v>
          </cell>
        </row>
        <row r="9">
          <cell r="BB9" t="str">
            <v>Student Services</v>
          </cell>
        </row>
        <row r="10">
          <cell r="BA10">
            <v>115018</v>
          </cell>
          <cell r="BB10" t="str">
            <v>Student Loan</v>
          </cell>
          <cell r="BC10" t="str">
            <v>PSF</v>
          </cell>
          <cell r="BD10">
            <v>-55000</v>
          </cell>
          <cell r="BE10">
            <v>-55000</v>
          </cell>
          <cell r="BF10">
            <v>-40000</v>
          </cell>
          <cell r="BG10">
            <v>-23832</v>
          </cell>
          <cell r="BH10">
            <v>-3100</v>
          </cell>
          <cell r="BI10">
            <v>-26932</v>
          </cell>
          <cell r="BJ10">
            <v>-2776</v>
          </cell>
          <cell r="BK10">
            <v>-864</v>
          </cell>
          <cell r="BL10">
            <v>-4192</v>
          </cell>
          <cell r="BM10">
            <v>-4476</v>
          </cell>
          <cell r="BN10">
            <v>0</v>
          </cell>
          <cell r="BO10">
            <v>-760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-40000</v>
          </cell>
        </row>
        <row r="11">
          <cell r="BA11">
            <v>214001</v>
          </cell>
          <cell r="BB11" t="str">
            <v>Doctoral Commencement</v>
          </cell>
          <cell r="BC11" t="str">
            <v>C-DC</v>
          </cell>
          <cell r="BD11">
            <v>44400</v>
          </cell>
          <cell r="BE11">
            <v>46400</v>
          </cell>
          <cell r="BF11">
            <v>44362</v>
          </cell>
          <cell r="BG11">
            <v>13015.810799999999</v>
          </cell>
          <cell r="BH11">
            <v>5305.6952000000001</v>
          </cell>
          <cell r="BI11">
            <v>18321.505999999998</v>
          </cell>
          <cell r="BJ11">
            <v>802.95220000000006</v>
          </cell>
          <cell r="BK11">
            <v>6592.1931999999988</v>
          </cell>
          <cell r="BL11">
            <v>6751.8964000000005</v>
          </cell>
          <cell r="BM11">
            <v>11090.5</v>
          </cell>
          <cell r="BN11">
            <v>0</v>
          </cell>
          <cell r="BO11">
            <v>802.95220000000006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44362</v>
          </cell>
        </row>
        <row r="12">
          <cell r="BA12">
            <v>214009</v>
          </cell>
          <cell r="BB12" t="str">
            <v>Council on Graduate Studies</v>
          </cell>
          <cell r="BC12" t="str">
            <v>C-DP</v>
          </cell>
          <cell r="BD12">
            <v>134631</v>
          </cell>
          <cell r="BE12">
            <v>134631</v>
          </cell>
          <cell r="BF12">
            <v>137088</v>
          </cell>
          <cell r="BG12">
            <v>52888.5504</v>
          </cell>
          <cell r="BH12">
            <v>21536.524800000003</v>
          </cell>
          <cell r="BI12">
            <v>74425.075199999992</v>
          </cell>
          <cell r="BJ12">
            <v>3262.6943999999999</v>
          </cell>
          <cell r="BK12">
            <v>6525.3887999999997</v>
          </cell>
          <cell r="BL12">
            <v>4565.0304000000006</v>
          </cell>
          <cell r="BM12">
            <v>45047.116800000003</v>
          </cell>
          <cell r="BN12">
            <v>0</v>
          </cell>
          <cell r="BO12">
            <v>3262.6943999999999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137088</v>
          </cell>
        </row>
        <row r="13">
          <cell r="BA13">
            <v>214011</v>
          </cell>
          <cell r="BB13" t="str">
            <v>Work &amp; Career Development</v>
          </cell>
          <cell r="BC13" t="str">
            <v>ES-14011</v>
          </cell>
          <cell r="BD13">
            <v>658253</v>
          </cell>
          <cell r="BE13">
            <v>658253</v>
          </cell>
          <cell r="BF13">
            <v>640176</v>
          </cell>
          <cell r="BG13">
            <v>422516.16000000003</v>
          </cell>
          <cell r="BH13">
            <v>134436.96</v>
          </cell>
          <cell r="BI13">
            <v>556953.12</v>
          </cell>
          <cell r="BJ13">
            <v>12803.52</v>
          </cell>
          <cell r="BK13">
            <v>51214.080000000002</v>
          </cell>
          <cell r="BL13">
            <v>12803.52</v>
          </cell>
          <cell r="BM13">
            <v>6401.76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640176</v>
          </cell>
        </row>
        <row r="14">
          <cell r="BA14">
            <v>214010</v>
          </cell>
          <cell r="BB14" t="str">
            <v>Graduate Bulletin &amp; Catalog</v>
          </cell>
          <cell r="BC14" t="str">
            <v>C-14010</v>
          </cell>
          <cell r="BD14">
            <v>200</v>
          </cell>
          <cell r="BE14">
            <v>200</v>
          </cell>
          <cell r="BF14">
            <v>15000</v>
          </cell>
          <cell r="BG14">
            <v>2638.5</v>
          </cell>
          <cell r="BH14">
            <v>1284.0000000000002</v>
          </cell>
          <cell r="BI14">
            <v>3922.5</v>
          </cell>
          <cell r="BJ14">
            <v>2335.5</v>
          </cell>
          <cell r="BK14">
            <v>1663.5</v>
          </cell>
          <cell r="BL14">
            <v>1359</v>
          </cell>
          <cell r="BM14">
            <v>5088</v>
          </cell>
          <cell r="BN14">
            <v>0</v>
          </cell>
          <cell r="BO14">
            <v>631.5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15000</v>
          </cell>
        </row>
        <row r="15">
          <cell r="BB15" t="str">
            <v>Student Services</v>
          </cell>
          <cell r="BD15">
            <v>782484</v>
          </cell>
          <cell r="BE15">
            <v>784484</v>
          </cell>
          <cell r="BF15">
            <v>796626</v>
          </cell>
          <cell r="BG15">
            <v>467227.02120000002</v>
          </cell>
          <cell r="BH15">
            <v>159463.18</v>
          </cell>
          <cell r="BI15">
            <v>626690.20120000001</v>
          </cell>
          <cell r="BJ15">
            <v>16428.6666</v>
          </cell>
          <cell r="BK15">
            <v>65131.161999999997</v>
          </cell>
          <cell r="BL15">
            <v>21287.446800000002</v>
          </cell>
          <cell r="BM15">
            <v>63151.376800000005</v>
          </cell>
          <cell r="BN15">
            <v>0</v>
          </cell>
          <cell r="BO15">
            <v>3937.1466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796626</v>
          </cell>
        </row>
        <row r="18">
          <cell r="BG18" t="str">
            <v xml:space="preserve">College:  </v>
          </cell>
          <cell r="BH18">
            <v>626690.20120000001</v>
          </cell>
          <cell r="BL18" t="str">
            <v xml:space="preserve">MC:  </v>
          </cell>
          <cell r="BM18">
            <v>67088.523400000005</v>
          </cell>
        </row>
        <row r="20">
          <cell r="BB20" t="str">
            <v>Strategic Plan - Student Services</v>
          </cell>
          <cell r="BI20">
            <v>70186</v>
          </cell>
          <cell r="BJ20">
            <v>10495.661694926772</v>
          </cell>
          <cell r="BK20">
            <v>9608.975988909755</v>
          </cell>
          <cell r="BL20">
            <v>10122.15304974243</v>
          </cell>
          <cell r="BP20" t="str">
            <v>Med Center</v>
          </cell>
          <cell r="BQ20">
            <v>45623</v>
          </cell>
        </row>
        <row r="21">
          <cell r="BB21" t="str">
            <v>Variance to Strategic Plan</v>
          </cell>
          <cell r="BD21" t="str">
            <v>Favorable (Unfavorable)</v>
          </cell>
          <cell r="BI21">
            <v>-556504.20120000001</v>
          </cell>
          <cell r="BJ21">
            <v>-5933.0049050732287</v>
          </cell>
          <cell r="BK21">
            <v>-55522.186011090242</v>
          </cell>
          <cell r="BL21">
            <v>-11165.293750257571</v>
          </cell>
          <cell r="BQ21">
            <v>-21465.523400000005</v>
          </cell>
        </row>
        <row r="23">
          <cell r="BB23" t="str">
            <v>FY09 Budget</v>
          </cell>
          <cell r="BI23">
            <v>580602.5915000001</v>
          </cell>
          <cell r="BJ23">
            <v>13514.0437</v>
          </cell>
          <cell r="BK23">
            <v>59481.203699999998</v>
          </cell>
          <cell r="BL23">
            <v>17981.045799999996</v>
          </cell>
          <cell r="BQ23">
            <v>74701.200300000011</v>
          </cell>
        </row>
        <row r="24">
          <cell r="BB24" t="str">
            <v>Variance to FY09 Budget</v>
          </cell>
          <cell r="BD24" t="str">
            <v>Favorable (Unfavorable)</v>
          </cell>
          <cell r="BI24">
            <v>-46087.609699999914</v>
          </cell>
          <cell r="BJ24">
            <v>-2914.6229000000003</v>
          </cell>
          <cell r="BK24">
            <v>-5649.9582999999984</v>
          </cell>
          <cell r="BL24">
            <v>-3306.4010000000053</v>
          </cell>
          <cell r="BQ24">
            <v>7612.6769000000058</v>
          </cell>
        </row>
        <row r="26">
          <cell r="BB26" t="str">
            <v>FY09 Forecast</v>
          </cell>
          <cell r="BI26" t="e">
            <v>#REF!</v>
          </cell>
          <cell r="BJ26">
            <v>29.100000000000005</v>
          </cell>
          <cell r="BK26">
            <v>20.34</v>
          </cell>
          <cell r="BL26">
            <v>19.420000000000002</v>
          </cell>
          <cell r="BQ26">
            <v>78.240000000000009</v>
          </cell>
        </row>
        <row r="27">
          <cell r="BB27" t="str">
            <v>Variance to FY09 Budget</v>
          </cell>
          <cell r="BD27" t="str">
            <v>Favorable (Unfavorable)</v>
          </cell>
          <cell r="BI27" t="e">
            <v>#REF!</v>
          </cell>
          <cell r="BJ27">
            <v>-16399.566600000002</v>
          </cell>
          <cell r="BK27">
            <v>-65110.822</v>
          </cell>
          <cell r="BL27">
            <v>-21268.026800000003</v>
          </cell>
          <cell r="BQ27">
            <v>-67010.2834</v>
          </cell>
        </row>
        <row r="30">
          <cell r="BB30" t="str">
            <v>Operations &amp; Maintenance</v>
          </cell>
        </row>
        <row r="31">
          <cell r="BA31">
            <v>215003</v>
          </cell>
          <cell r="BB31" t="str">
            <v>Wallis Hall O&amp;M</v>
          </cell>
          <cell r="BC31" t="str">
            <v>C-SF</v>
          </cell>
          <cell r="BD31">
            <v>499242</v>
          </cell>
          <cell r="BE31">
            <v>490839.89468902367</v>
          </cell>
          <cell r="BF31">
            <v>444812</v>
          </cell>
          <cell r="BG31">
            <v>290284.31120000005</v>
          </cell>
          <cell r="BH31">
            <v>28067.637199999994</v>
          </cell>
          <cell r="BI31">
            <v>318351.94840000005</v>
          </cell>
          <cell r="BJ31">
            <v>12276.8112</v>
          </cell>
          <cell r="BK31">
            <v>8006.6160000000009</v>
          </cell>
          <cell r="BL31">
            <v>14812.239600000001</v>
          </cell>
          <cell r="BM31">
            <v>54978.763199999994</v>
          </cell>
          <cell r="BN31">
            <v>19082.434799999999</v>
          </cell>
          <cell r="BO31">
            <v>6583.2175999999999</v>
          </cell>
          <cell r="BP31">
            <v>622.73680000000013</v>
          </cell>
          <cell r="BQ31">
            <v>0</v>
          </cell>
          <cell r="BR31">
            <v>6360.8116</v>
          </cell>
          <cell r="BS31">
            <v>489.29320000000001</v>
          </cell>
          <cell r="BT31">
            <v>1556.8419999999999</v>
          </cell>
          <cell r="BU31">
            <v>44.481200000000001</v>
          </cell>
          <cell r="BV31">
            <v>88.962400000000002</v>
          </cell>
          <cell r="BW31">
            <v>1067.5487999999998</v>
          </cell>
          <cell r="BX31">
            <v>0</v>
          </cell>
          <cell r="BY31">
            <v>489.29320000000001</v>
          </cell>
          <cell r="BZ31">
            <v>444812</v>
          </cell>
        </row>
        <row r="32">
          <cell r="BA32">
            <v>215005</v>
          </cell>
          <cell r="BB32" t="str">
            <v>Security-Alam-Fire-Emerg. System</v>
          </cell>
          <cell r="BC32" t="str">
            <v>ES-15005</v>
          </cell>
          <cell r="BD32">
            <v>195639</v>
          </cell>
          <cell r="BE32">
            <v>195639</v>
          </cell>
          <cell r="BF32">
            <v>195639</v>
          </cell>
          <cell r="BG32">
            <v>44410.052999999993</v>
          </cell>
          <cell r="BH32">
            <v>7258.2069000000001</v>
          </cell>
          <cell r="BI32">
            <v>51668.259899999997</v>
          </cell>
          <cell r="BJ32">
            <v>7747.3043999999991</v>
          </cell>
          <cell r="BK32">
            <v>2601.9987000000001</v>
          </cell>
          <cell r="BL32">
            <v>5497.4558999999999</v>
          </cell>
          <cell r="BM32">
            <v>41455.9041</v>
          </cell>
          <cell r="BN32">
            <v>44547.0003</v>
          </cell>
          <cell r="BO32">
            <v>1643.3675999999998</v>
          </cell>
          <cell r="BP32">
            <v>6240.8840999999993</v>
          </cell>
          <cell r="BQ32">
            <v>0</v>
          </cell>
          <cell r="BR32">
            <v>0</v>
          </cell>
          <cell r="BS32">
            <v>0</v>
          </cell>
          <cell r="BT32">
            <v>743.42819999999995</v>
          </cell>
          <cell r="BU32">
            <v>0</v>
          </cell>
          <cell r="BV32">
            <v>0</v>
          </cell>
          <cell r="BW32">
            <v>16159.781399999998</v>
          </cell>
          <cell r="BX32">
            <v>15748.9395</v>
          </cell>
          <cell r="BY32">
            <v>1584.6759000000002</v>
          </cell>
          <cell r="BZ32">
            <v>195639</v>
          </cell>
        </row>
        <row r="33">
          <cell r="BA33">
            <v>215006</v>
          </cell>
          <cell r="BB33" t="str">
            <v>Old Faculty Club Renovation</v>
          </cell>
          <cell r="BC33" t="str">
            <v>C-FC</v>
          </cell>
          <cell r="BD33">
            <v>132276</v>
          </cell>
          <cell r="BE33">
            <v>132276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</row>
        <row r="34">
          <cell r="BA34">
            <v>215008</v>
          </cell>
          <cell r="BB34" t="str">
            <v>Wallis Hall - Debt Service</v>
          </cell>
          <cell r="BC34" t="str">
            <v>C-SF</v>
          </cell>
          <cell r="BD34">
            <v>189240</v>
          </cell>
          <cell r="BE34">
            <v>189240</v>
          </cell>
          <cell r="BF34">
            <v>188544</v>
          </cell>
          <cell r="BG34">
            <v>123043.81440000002</v>
          </cell>
          <cell r="BH34">
            <v>11897.126399999997</v>
          </cell>
          <cell r="BI34">
            <v>134940.94080000001</v>
          </cell>
          <cell r="BJ34">
            <v>5203.8144000000002</v>
          </cell>
          <cell r="BK34">
            <v>3393.7920000000004</v>
          </cell>
          <cell r="BL34">
            <v>6278.5152000000007</v>
          </cell>
          <cell r="BM34">
            <v>23304.038399999998</v>
          </cell>
          <cell r="BN34">
            <v>8088.5376000000006</v>
          </cell>
          <cell r="BO34">
            <v>2790.4512</v>
          </cell>
          <cell r="BP34">
            <v>263.96160000000003</v>
          </cell>
          <cell r="BQ34">
            <v>0</v>
          </cell>
          <cell r="BR34">
            <v>2696.1792</v>
          </cell>
          <cell r="BS34">
            <v>207.39840000000001</v>
          </cell>
          <cell r="BT34">
            <v>659.90399999999988</v>
          </cell>
          <cell r="BU34">
            <v>18.854400000000002</v>
          </cell>
          <cell r="BV34">
            <v>37.708800000000004</v>
          </cell>
          <cell r="BW34">
            <v>452.50559999999996</v>
          </cell>
          <cell r="BX34">
            <v>0</v>
          </cell>
          <cell r="BY34">
            <v>207.39840000000001</v>
          </cell>
          <cell r="BZ34">
            <v>188544.00000000006</v>
          </cell>
        </row>
        <row r="35">
          <cell r="BA35">
            <v>215030</v>
          </cell>
          <cell r="BB35" t="str">
            <v>300 Sci. Pkwy - Data Center O&amp;M</v>
          </cell>
          <cell r="BC35" t="str">
            <v>C-DCS</v>
          </cell>
          <cell r="BD35">
            <v>549737</v>
          </cell>
          <cell r="BE35">
            <v>549737</v>
          </cell>
          <cell r="BF35">
            <v>643902</v>
          </cell>
          <cell r="BG35">
            <v>223627.16459999996</v>
          </cell>
          <cell r="BH35">
            <v>44171.677200000006</v>
          </cell>
          <cell r="BI35">
            <v>267798.84179999994</v>
          </cell>
          <cell r="BJ35">
            <v>20218.522800000002</v>
          </cell>
          <cell r="BK35">
            <v>13715.1126</v>
          </cell>
          <cell r="BL35">
            <v>32517.050999999996</v>
          </cell>
          <cell r="BM35">
            <v>115773.57960000001</v>
          </cell>
          <cell r="BN35">
            <v>141143.31840000002</v>
          </cell>
          <cell r="BO35">
            <v>10946.334000000001</v>
          </cell>
          <cell r="BP35">
            <v>1416.5844000000002</v>
          </cell>
          <cell r="BQ35">
            <v>0</v>
          </cell>
          <cell r="BR35">
            <v>31551.198</v>
          </cell>
          <cell r="BS35">
            <v>3026.3393999999994</v>
          </cell>
          <cell r="BT35">
            <v>2124.8766000000001</v>
          </cell>
          <cell r="BU35">
            <v>1030.2432000000001</v>
          </cell>
          <cell r="BV35">
            <v>0</v>
          </cell>
          <cell r="BW35">
            <v>515.12160000000006</v>
          </cell>
          <cell r="BX35">
            <v>2124.8766000000001</v>
          </cell>
          <cell r="BY35">
            <v>0</v>
          </cell>
          <cell r="BZ35">
            <v>643901.99999999988</v>
          </cell>
        </row>
        <row r="36">
          <cell r="BA36">
            <v>215043</v>
          </cell>
          <cell r="BB36" t="str">
            <v>630 Mt Hope (President)</v>
          </cell>
          <cell r="BC36" t="str">
            <v>SW/E</v>
          </cell>
          <cell r="BD36">
            <v>190673</v>
          </cell>
          <cell r="BE36">
            <v>190673</v>
          </cell>
          <cell r="BF36">
            <v>198077</v>
          </cell>
          <cell r="BG36">
            <v>19768.084599999998</v>
          </cell>
          <cell r="BH36">
            <v>13905.0054</v>
          </cell>
          <cell r="BI36">
            <v>33673.090000000004</v>
          </cell>
          <cell r="BJ36">
            <v>4714.2325999999994</v>
          </cell>
          <cell r="BK36">
            <v>1327.1159</v>
          </cell>
          <cell r="BL36">
            <v>4377.5016999999998</v>
          </cell>
          <cell r="BM36">
            <v>54609.8289</v>
          </cell>
          <cell r="BN36">
            <v>51202.904500000004</v>
          </cell>
          <cell r="BO36">
            <v>2693.8472000000002</v>
          </cell>
          <cell r="BP36">
            <v>435.76940000000002</v>
          </cell>
          <cell r="BQ36">
            <v>0</v>
          </cell>
          <cell r="BR36">
            <v>43576.94</v>
          </cell>
          <cell r="BS36">
            <v>831.9233999999999</v>
          </cell>
          <cell r="BT36">
            <v>99.038499999999999</v>
          </cell>
          <cell r="BU36">
            <v>237.69239999999999</v>
          </cell>
          <cell r="BV36">
            <v>0</v>
          </cell>
          <cell r="BW36">
            <v>178.26929999999999</v>
          </cell>
          <cell r="BX36">
            <v>79.230800000000002</v>
          </cell>
          <cell r="BY36">
            <v>39.615400000000001</v>
          </cell>
          <cell r="BZ36">
            <v>198077</v>
          </cell>
        </row>
        <row r="37">
          <cell r="BA37">
            <v>215044</v>
          </cell>
          <cell r="BB37" t="str">
            <v>692 Mt. Hope (Provost)</v>
          </cell>
          <cell r="BC37" t="str">
            <v>SW/E</v>
          </cell>
          <cell r="BD37">
            <v>130677</v>
          </cell>
          <cell r="BE37">
            <v>130677</v>
          </cell>
          <cell r="BF37">
            <v>129892</v>
          </cell>
          <cell r="BG37">
            <v>12963.221600000001</v>
          </cell>
          <cell r="BH37">
            <v>9118.4184000000005</v>
          </cell>
          <cell r="BI37">
            <v>22081.640000000003</v>
          </cell>
          <cell r="BJ37">
            <v>3091.4295999999999</v>
          </cell>
          <cell r="BK37">
            <v>870.27640000000008</v>
          </cell>
          <cell r="BL37">
            <v>2870.6131999999998</v>
          </cell>
          <cell r="BM37">
            <v>35811.224399999999</v>
          </cell>
          <cell r="BN37">
            <v>33577.082000000002</v>
          </cell>
          <cell r="BO37">
            <v>1766.5312000000001</v>
          </cell>
          <cell r="BP37">
            <v>285.76240000000001</v>
          </cell>
          <cell r="BQ37">
            <v>0</v>
          </cell>
          <cell r="BR37">
            <v>28576.240000000002</v>
          </cell>
          <cell r="BS37">
            <v>545.54639999999995</v>
          </cell>
          <cell r="BT37">
            <v>64.945999999999998</v>
          </cell>
          <cell r="BU37">
            <v>155.87039999999999</v>
          </cell>
          <cell r="BV37">
            <v>0</v>
          </cell>
          <cell r="BW37">
            <v>116.9028</v>
          </cell>
          <cell r="BX37">
            <v>51.956800000000001</v>
          </cell>
          <cell r="BY37">
            <v>25.978400000000001</v>
          </cell>
          <cell r="BZ37">
            <v>129892.00000000003</v>
          </cell>
        </row>
        <row r="38">
          <cell r="BA38">
            <v>215045</v>
          </cell>
          <cell r="BB38" t="str">
            <v>575 Mt Hope (HRMS / C&amp;E)</v>
          </cell>
          <cell r="BC38" t="str">
            <v>C-15045</v>
          </cell>
          <cell r="BD38">
            <v>25036</v>
          </cell>
          <cell r="BE38">
            <v>25036</v>
          </cell>
          <cell r="BF38">
            <v>25034</v>
          </cell>
          <cell r="BG38">
            <v>1975.1825999999999</v>
          </cell>
          <cell r="BH38">
            <v>1119.0197999999998</v>
          </cell>
          <cell r="BI38">
            <v>3094.2023999999997</v>
          </cell>
          <cell r="BJ38">
            <v>280.38080000000002</v>
          </cell>
          <cell r="BK38">
            <v>137.68700000000001</v>
          </cell>
          <cell r="BL38">
            <v>320.43520000000001</v>
          </cell>
          <cell r="BM38">
            <v>5106.9359999999997</v>
          </cell>
          <cell r="BN38">
            <v>12920.047399999999</v>
          </cell>
          <cell r="BO38">
            <v>212.78900000000002</v>
          </cell>
          <cell r="BP38">
            <v>112.65300000000002</v>
          </cell>
          <cell r="BQ38">
            <v>0</v>
          </cell>
          <cell r="BR38">
            <v>0</v>
          </cell>
          <cell r="BS38">
            <v>2190.4749999999999</v>
          </cell>
          <cell r="BT38">
            <v>230.31280000000001</v>
          </cell>
          <cell r="BU38">
            <v>147.70060000000001</v>
          </cell>
          <cell r="BV38">
            <v>80.108800000000002</v>
          </cell>
          <cell r="BW38">
            <v>0</v>
          </cell>
          <cell r="BX38">
            <v>30.040799999999997</v>
          </cell>
          <cell r="BY38">
            <v>170.2312</v>
          </cell>
          <cell r="BZ38">
            <v>25033.999999999993</v>
          </cell>
        </row>
        <row r="39">
          <cell r="BA39">
            <v>215046</v>
          </cell>
          <cell r="BB39" t="str">
            <v>668 Mt Hope (UR Press)</v>
          </cell>
          <cell r="BC39" t="str">
            <v>C-SFA</v>
          </cell>
          <cell r="BD39">
            <v>77384</v>
          </cell>
          <cell r="BE39">
            <v>77384</v>
          </cell>
          <cell r="BF39">
            <v>52294</v>
          </cell>
          <cell r="BG39">
            <v>36574.423600000002</v>
          </cell>
          <cell r="BH39">
            <v>3540.3037999999997</v>
          </cell>
          <cell r="BI39">
            <v>40114.727399999996</v>
          </cell>
          <cell r="BJ39">
            <v>1547.9024000000002</v>
          </cell>
          <cell r="BK39">
            <v>1009.2741999999998</v>
          </cell>
          <cell r="BL39">
            <v>1866.8957999999998</v>
          </cell>
          <cell r="BM39">
            <v>6923.7255999999998</v>
          </cell>
          <cell r="BN39">
            <v>0</v>
          </cell>
          <cell r="BO39">
            <v>831.47460000000001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52293.999999999993</v>
          </cell>
        </row>
        <row r="40">
          <cell r="BA40">
            <v>215047</v>
          </cell>
          <cell r="BB40" t="str">
            <v>590 Mt Hope (Advancement)</v>
          </cell>
          <cell r="BC40" t="str">
            <v>C-15047</v>
          </cell>
          <cell r="BD40">
            <v>50471</v>
          </cell>
          <cell r="BE40">
            <v>50471</v>
          </cell>
          <cell r="BF40">
            <v>50001</v>
          </cell>
          <cell r="BG40">
            <v>31820.636399999999</v>
          </cell>
          <cell r="BH40">
            <v>0</v>
          </cell>
          <cell r="BI40">
            <v>31820.636399999999</v>
          </cell>
          <cell r="BJ40">
            <v>1280.0256000000002</v>
          </cell>
          <cell r="BK40">
            <v>435.00869999999998</v>
          </cell>
          <cell r="BL40">
            <v>1555.0310999999999</v>
          </cell>
          <cell r="BM40">
            <v>11240.2248</v>
          </cell>
          <cell r="BN40">
            <v>2690.0538000000001</v>
          </cell>
          <cell r="BO40">
            <v>800.01599999999996</v>
          </cell>
          <cell r="BP40">
            <v>0</v>
          </cell>
          <cell r="BQ40">
            <v>0</v>
          </cell>
          <cell r="BR40">
            <v>0</v>
          </cell>
          <cell r="BS40">
            <v>180.00360000000001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50001</v>
          </cell>
        </row>
        <row r="41">
          <cell r="BA41">
            <v>215080</v>
          </cell>
          <cell r="BB41" t="str">
            <v>Facilities Storage</v>
          </cell>
          <cell r="BC41" t="str">
            <v>ES-17088</v>
          </cell>
          <cell r="BD41">
            <v>42874</v>
          </cell>
          <cell r="BE41">
            <v>42152.442392461373</v>
          </cell>
          <cell r="BF41">
            <v>39502</v>
          </cell>
          <cell r="BG41">
            <v>12557.685800000001</v>
          </cell>
          <cell r="BH41">
            <v>4479.5267999999996</v>
          </cell>
          <cell r="BI41">
            <v>17037.212599999999</v>
          </cell>
          <cell r="BJ41">
            <v>0</v>
          </cell>
          <cell r="BK41">
            <v>0</v>
          </cell>
          <cell r="BL41">
            <v>146.1574</v>
          </cell>
          <cell r="BM41">
            <v>16685.644799999998</v>
          </cell>
          <cell r="BN41">
            <v>1773.6398000000002</v>
          </cell>
          <cell r="BO41">
            <v>0</v>
          </cell>
          <cell r="BP41">
            <v>51.352599999999995</v>
          </cell>
          <cell r="BQ41">
            <v>0</v>
          </cell>
          <cell r="BR41">
            <v>0</v>
          </cell>
          <cell r="BS41">
            <v>679.43439999999998</v>
          </cell>
          <cell r="BT41">
            <v>0</v>
          </cell>
          <cell r="BU41">
            <v>3128.5583999999999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39501.999999999993</v>
          </cell>
        </row>
        <row r="42">
          <cell r="BA42">
            <v>215082</v>
          </cell>
          <cell r="BB42" t="str">
            <v>Facilities Storage Amortization</v>
          </cell>
          <cell r="BC42" t="str">
            <v>ES-17088</v>
          </cell>
          <cell r="BD42">
            <v>78707</v>
          </cell>
          <cell r="BE42">
            <v>78707</v>
          </cell>
          <cell r="BF42">
            <v>64833</v>
          </cell>
          <cell r="BG42">
            <v>20610.4107</v>
          </cell>
          <cell r="BH42">
            <v>7352.0622000000003</v>
          </cell>
          <cell r="BI42">
            <v>27962.472899999997</v>
          </cell>
          <cell r="BJ42">
            <v>0</v>
          </cell>
          <cell r="BK42">
            <v>0</v>
          </cell>
          <cell r="BL42">
            <v>239.88210000000001</v>
          </cell>
          <cell r="BM42">
            <v>27385.459200000001</v>
          </cell>
          <cell r="BN42">
            <v>2911.0017000000003</v>
          </cell>
          <cell r="BO42">
            <v>0</v>
          </cell>
          <cell r="BP42">
            <v>84.282899999999998</v>
          </cell>
          <cell r="BQ42">
            <v>0</v>
          </cell>
          <cell r="BR42">
            <v>0</v>
          </cell>
          <cell r="BS42">
            <v>1115.1276</v>
          </cell>
          <cell r="BT42">
            <v>0</v>
          </cell>
          <cell r="BU42">
            <v>5134.7735999999995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64832.999999999993</v>
          </cell>
        </row>
        <row r="43">
          <cell r="BA43">
            <v>215083</v>
          </cell>
          <cell r="BB43" t="str">
            <v>Data Center Project (amort.)</v>
          </cell>
          <cell r="BC43" t="str">
            <v>C-DCS</v>
          </cell>
          <cell r="BD43">
            <v>680567</v>
          </cell>
          <cell r="BE43">
            <v>680567</v>
          </cell>
          <cell r="BF43">
            <v>680567</v>
          </cell>
          <cell r="BG43">
            <v>236360.91909999997</v>
          </cell>
          <cell r="BH43">
            <v>46686.896200000003</v>
          </cell>
          <cell r="BI43">
            <v>283047.81529999996</v>
          </cell>
          <cell r="BJ43">
            <v>21369.803800000002</v>
          </cell>
          <cell r="BK43">
            <v>14496.0771</v>
          </cell>
          <cell r="BL43">
            <v>34368.633499999996</v>
          </cell>
          <cell r="BM43">
            <v>122365.94660000001</v>
          </cell>
          <cell r="BN43">
            <v>149180.28640000001</v>
          </cell>
          <cell r="BO43">
            <v>11569.639000000001</v>
          </cell>
          <cell r="BP43">
            <v>1497.2474000000002</v>
          </cell>
          <cell r="BQ43">
            <v>0</v>
          </cell>
          <cell r="BR43">
            <v>33347.783000000003</v>
          </cell>
          <cell r="BS43">
            <v>3198.6648999999998</v>
          </cell>
          <cell r="BT43">
            <v>2245.8710999999998</v>
          </cell>
          <cell r="BU43">
            <v>1088.9072000000001</v>
          </cell>
          <cell r="BV43">
            <v>0</v>
          </cell>
          <cell r="BW43">
            <v>544.45360000000005</v>
          </cell>
          <cell r="BX43">
            <v>2245.8710999999998</v>
          </cell>
          <cell r="BY43">
            <v>0</v>
          </cell>
          <cell r="BZ43">
            <v>680567</v>
          </cell>
        </row>
        <row r="44">
          <cell r="BA44">
            <v>215102</v>
          </cell>
          <cell r="BB44" t="str">
            <v>UFSB Building (operating)</v>
          </cell>
          <cell r="BC44" t="str">
            <v>C-15102</v>
          </cell>
          <cell r="BD44">
            <v>177630</v>
          </cell>
          <cell r="BE44">
            <v>174640.53603985897</v>
          </cell>
          <cell r="BF44">
            <v>143392</v>
          </cell>
          <cell r="BG44">
            <v>32693.376</v>
          </cell>
          <cell r="BH44">
            <v>9091.0527999999995</v>
          </cell>
          <cell r="BI44">
            <v>41784.428800000002</v>
          </cell>
          <cell r="BJ44">
            <v>3025.5711999999994</v>
          </cell>
          <cell r="BK44">
            <v>1978.8096</v>
          </cell>
          <cell r="BL44">
            <v>8374.0928000000004</v>
          </cell>
          <cell r="BM44">
            <v>23372.896000000001</v>
          </cell>
          <cell r="BN44">
            <v>25165.296000000002</v>
          </cell>
          <cell r="BO44">
            <v>1735.0431999999998</v>
          </cell>
          <cell r="BP44">
            <v>372.81919999999997</v>
          </cell>
          <cell r="BQ44">
            <v>0</v>
          </cell>
          <cell r="BR44">
            <v>573.56799999999998</v>
          </cell>
          <cell r="BS44">
            <v>1003.7439999999999</v>
          </cell>
          <cell r="BT44">
            <v>28692.739200000004</v>
          </cell>
          <cell r="BU44">
            <v>989.40480000000002</v>
          </cell>
          <cell r="BV44">
            <v>0</v>
          </cell>
          <cell r="BW44">
            <v>5663.9840000000004</v>
          </cell>
          <cell r="BX44">
            <v>458.8544</v>
          </cell>
          <cell r="BY44">
            <v>200.74880000000002</v>
          </cell>
          <cell r="BZ44">
            <v>143392</v>
          </cell>
        </row>
        <row r="45">
          <cell r="BA45">
            <v>215106</v>
          </cell>
          <cell r="BB45" t="str">
            <v>River Road Complex - Advancement</v>
          </cell>
          <cell r="BC45" t="str">
            <v>C-16001</v>
          </cell>
          <cell r="BD45">
            <v>994438</v>
          </cell>
          <cell r="BE45">
            <v>977701.88244331069</v>
          </cell>
          <cell r="BF45">
            <v>750663</v>
          </cell>
          <cell r="BG45">
            <v>204930.99900000001</v>
          </cell>
          <cell r="BH45">
            <v>0</v>
          </cell>
          <cell r="BI45">
            <v>204930.99900000001</v>
          </cell>
          <cell r="BJ45">
            <v>38433.945599999999</v>
          </cell>
          <cell r="BK45">
            <v>13061.536199999999</v>
          </cell>
          <cell r="BL45">
            <v>46691.238599999997</v>
          </cell>
          <cell r="BM45">
            <v>337498.08480000001</v>
          </cell>
          <cell r="BN45">
            <v>80771.338799999998</v>
          </cell>
          <cell r="BO45">
            <v>23946.149699999998</v>
          </cell>
          <cell r="BP45">
            <v>0</v>
          </cell>
          <cell r="BQ45">
            <v>0</v>
          </cell>
          <cell r="BR45">
            <v>0</v>
          </cell>
          <cell r="BS45">
            <v>5329.7073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750663</v>
          </cell>
        </row>
        <row r="46">
          <cell r="BA46">
            <v>215108</v>
          </cell>
          <cell r="BB46" t="str">
            <v>612 Wilson Blvd (Facil. &amp; Security)</v>
          </cell>
          <cell r="BC46" t="str">
            <v>C-17078</v>
          </cell>
          <cell r="BD46">
            <v>231468</v>
          </cell>
          <cell r="BE46">
            <v>227572.4573330748</v>
          </cell>
          <cell r="BF46">
            <v>290054</v>
          </cell>
          <cell r="BG46">
            <v>57285.665000000001</v>
          </cell>
          <cell r="BH46">
            <v>21347.974399999999</v>
          </cell>
          <cell r="BI46">
            <v>78633.6394</v>
          </cell>
          <cell r="BJ46">
            <v>7048.3122000000003</v>
          </cell>
          <cell r="BK46">
            <v>2117.3942000000002</v>
          </cell>
          <cell r="BL46">
            <v>14763.748600000001</v>
          </cell>
          <cell r="BM46">
            <v>30165.616000000002</v>
          </cell>
          <cell r="BN46">
            <v>100126.64080000001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27990.210999999999</v>
          </cell>
          <cell r="BU46">
            <v>0</v>
          </cell>
          <cell r="BV46">
            <v>1914.3563999999999</v>
          </cell>
          <cell r="BW46">
            <v>18737.488400000002</v>
          </cell>
          <cell r="BX46">
            <v>0</v>
          </cell>
          <cell r="BY46">
            <v>8556.5930000000008</v>
          </cell>
          <cell r="BZ46">
            <v>290054</v>
          </cell>
        </row>
        <row r="47">
          <cell r="BA47">
            <v>215122</v>
          </cell>
          <cell r="BB47" t="str">
            <v>UFSB Renovation (amort)</v>
          </cell>
          <cell r="BC47" t="str">
            <v>C-15102</v>
          </cell>
          <cell r="BD47">
            <v>103176</v>
          </cell>
          <cell r="BE47">
            <v>103176</v>
          </cell>
          <cell r="BF47">
            <v>103164</v>
          </cell>
          <cell r="BG47">
            <v>23521.392</v>
          </cell>
          <cell r="BH47">
            <v>6540.5976000000001</v>
          </cell>
          <cell r="BI47">
            <v>30061.989600000001</v>
          </cell>
          <cell r="BJ47">
            <v>2176.7603999999997</v>
          </cell>
          <cell r="BK47">
            <v>1423.6632</v>
          </cell>
          <cell r="BL47">
            <v>6024.7776000000003</v>
          </cell>
          <cell r="BM47">
            <v>16815.732</v>
          </cell>
          <cell r="BN47">
            <v>18105.282000000003</v>
          </cell>
          <cell r="BO47">
            <v>1248.2844</v>
          </cell>
          <cell r="BP47">
            <v>268.22640000000001</v>
          </cell>
          <cell r="BQ47">
            <v>0</v>
          </cell>
          <cell r="BR47">
            <v>412.65600000000001</v>
          </cell>
          <cell r="BS47">
            <v>722.14799999999991</v>
          </cell>
          <cell r="BT47">
            <v>20643.116400000003</v>
          </cell>
          <cell r="BU47">
            <v>711.83159999999998</v>
          </cell>
          <cell r="BV47">
            <v>0</v>
          </cell>
          <cell r="BW47">
            <v>4074.9780000000001</v>
          </cell>
          <cell r="BX47">
            <v>330.12479999999999</v>
          </cell>
          <cell r="BY47">
            <v>144.42960000000002</v>
          </cell>
          <cell r="BZ47">
            <v>103164.00000000003</v>
          </cell>
        </row>
        <row r="48">
          <cell r="BA48">
            <v>215123</v>
          </cell>
          <cell r="BB48" t="str">
            <v>Towne House Data Center O&amp;M</v>
          </cell>
          <cell r="BC48" t="str">
            <v>C-17071</v>
          </cell>
          <cell r="BD48">
            <v>224490</v>
          </cell>
          <cell r="BE48">
            <v>224490</v>
          </cell>
          <cell r="BF48">
            <v>243086</v>
          </cell>
          <cell r="BG48">
            <v>82673.548599999995</v>
          </cell>
          <cell r="BH48">
            <v>12227.225800000002</v>
          </cell>
          <cell r="BI48">
            <v>94900.774399999995</v>
          </cell>
          <cell r="BJ48">
            <v>9820.6743999999999</v>
          </cell>
          <cell r="BK48">
            <v>3305.9696000000004</v>
          </cell>
          <cell r="BL48">
            <v>7681.517600000001</v>
          </cell>
          <cell r="BM48">
            <v>65608.911399999997</v>
          </cell>
          <cell r="BN48">
            <v>39793.178200000002</v>
          </cell>
          <cell r="BO48">
            <v>5250.6576000000005</v>
          </cell>
          <cell r="BP48">
            <v>1434.2074</v>
          </cell>
          <cell r="BQ48">
            <v>0</v>
          </cell>
          <cell r="BR48">
            <v>6903.6423999999997</v>
          </cell>
          <cell r="BS48">
            <v>1507.1332</v>
          </cell>
          <cell r="BT48">
            <v>5177.7317999999996</v>
          </cell>
          <cell r="BU48">
            <v>437.5548</v>
          </cell>
          <cell r="BV48">
            <v>0</v>
          </cell>
          <cell r="BW48">
            <v>777.87520000000006</v>
          </cell>
          <cell r="BX48">
            <v>486.17200000000003</v>
          </cell>
          <cell r="BY48">
            <v>0</v>
          </cell>
          <cell r="BZ48">
            <v>243086.00000000006</v>
          </cell>
        </row>
        <row r="49">
          <cell r="BA49">
            <v>215128</v>
          </cell>
          <cell r="BB49" t="str">
            <v>Brooks Landing Construction</v>
          </cell>
          <cell r="BC49" t="str">
            <v>C-BL</v>
          </cell>
          <cell r="BD49">
            <v>171926</v>
          </cell>
          <cell r="BE49">
            <v>171926</v>
          </cell>
          <cell r="BF49">
            <v>171720</v>
          </cell>
          <cell r="BG49">
            <v>20451.851999999999</v>
          </cell>
          <cell r="BH49">
            <v>13771.944</v>
          </cell>
          <cell r="BI49">
            <v>34223.796000000002</v>
          </cell>
          <cell r="BJ49">
            <v>2816.2079999999996</v>
          </cell>
          <cell r="BK49">
            <v>2094.9839999999999</v>
          </cell>
          <cell r="BL49">
            <v>4413.2039999999997</v>
          </cell>
          <cell r="BM49">
            <v>76226.508000000002</v>
          </cell>
          <cell r="BN49">
            <v>35580.383999999998</v>
          </cell>
          <cell r="BO49">
            <v>2987.9279999999999</v>
          </cell>
          <cell r="BP49">
            <v>2026.296</v>
          </cell>
          <cell r="BQ49">
            <v>0</v>
          </cell>
          <cell r="BR49">
            <v>7590.0239999999994</v>
          </cell>
          <cell r="BS49">
            <v>1339.4160000000002</v>
          </cell>
          <cell r="BT49">
            <v>326.26799999999997</v>
          </cell>
          <cell r="BU49">
            <v>532.33199999999999</v>
          </cell>
          <cell r="BV49">
            <v>0</v>
          </cell>
          <cell r="BW49">
            <v>1047.492</v>
          </cell>
          <cell r="BX49">
            <v>515.16</v>
          </cell>
          <cell r="BY49">
            <v>0</v>
          </cell>
          <cell r="BZ49">
            <v>171720</v>
          </cell>
        </row>
        <row r="50">
          <cell r="BA50">
            <v>215129</v>
          </cell>
          <cell r="BB50" t="str">
            <v>Brooks Landing IT Infrastructure</v>
          </cell>
          <cell r="BC50" t="str">
            <v>C-BL</v>
          </cell>
          <cell r="BD50">
            <v>66938</v>
          </cell>
          <cell r="BE50">
            <v>66938</v>
          </cell>
          <cell r="BF50">
            <v>66948</v>
          </cell>
          <cell r="BG50">
            <v>7973.5068000000001</v>
          </cell>
          <cell r="BH50">
            <v>5369.2295999999997</v>
          </cell>
          <cell r="BI50">
            <v>13342.7364</v>
          </cell>
          <cell r="BJ50">
            <v>1097.9471999999998</v>
          </cell>
          <cell r="BK50">
            <v>816.76559999999995</v>
          </cell>
          <cell r="BL50">
            <v>1720.5635999999997</v>
          </cell>
          <cell r="BM50">
            <v>29718.217200000003</v>
          </cell>
          <cell r="BN50">
            <v>13871.625599999999</v>
          </cell>
          <cell r="BO50">
            <v>1164.8951999999999</v>
          </cell>
          <cell r="BP50">
            <v>789.9864</v>
          </cell>
          <cell r="BQ50">
            <v>0</v>
          </cell>
          <cell r="BR50">
            <v>2959.1016</v>
          </cell>
          <cell r="BS50">
            <v>522.19440000000009</v>
          </cell>
          <cell r="BT50">
            <v>127.2012</v>
          </cell>
          <cell r="BU50">
            <v>207.53879999999998</v>
          </cell>
          <cell r="BV50">
            <v>0</v>
          </cell>
          <cell r="BW50">
            <v>408.38279999999997</v>
          </cell>
          <cell r="BX50">
            <v>200.84399999999999</v>
          </cell>
          <cell r="BY50">
            <v>0</v>
          </cell>
          <cell r="BZ50">
            <v>66948</v>
          </cell>
        </row>
        <row r="51">
          <cell r="BA51">
            <v>215130</v>
          </cell>
          <cell r="BB51" t="str">
            <v>Wallis Hall Renovations (amort)</v>
          </cell>
          <cell r="BC51" t="str">
            <v>C-SF</v>
          </cell>
          <cell r="BD51">
            <v>27935</v>
          </cell>
          <cell r="BE51">
            <v>27935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</row>
        <row r="52">
          <cell r="BA52">
            <v>215256</v>
          </cell>
          <cell r="BB52" t="str">
            <v>Central Dept. Occupancy Charges</v>
          </cell>
          <cell r="BC52" t="str">
            <v>C-15256</v>
          </cell>
          <cell r="BD52">
            <v>1191306</v>
          </cell>
          <cell r="BE52">
            <v>1191306</v>
          </cell>
          <cell r="BF52">
            <v>1191500.7643074724</v>
          </cell>
          <cell r="BG52">
            <v>245806.60767663154</v>
          </cell>
          <cell r="BH52">
            <v>89243.407246629693</v>
          </cell>
          <cell r="BI52">
            <v>335050.01492326119</v>
          </cell>
          <cell r="BJ52">
            <v>20612.963222519273</v>
          </cell>
          <cell r="BK52">
            <v>22400.214368980476</v>
          </cell>
          <cell r="BL52">
            <v>24187.465515441687</v>
          </cell>
          <cell r="BM52">
            <v>399033.60596657253</v>
          </cell>
          <cell r="BN52">
            <v>280955.88022370194</v>
          </cell>
          <cell r="BO52">
            <v>19659.762611073296</v>
          </cell>
          <cell r="BP52">
            <v>7268.1546622755814</v>
          </cell>
          <cell r="BQ52">
            <v>0</v>
          </cell>
          <cell r="BR52">
            <v>54451.584928851495</v>
          </cell>
          <cell r="BS52">
            <v>8578.8055030138003</v>
          </cell>
          <cell r="BT52">
            <v>4408.5528279376476</v>
          </cell>
          <cell r="BU52">
            <v>2978.7519107686812</v>
          </cell>
          <cell r="BV52">
            <v>238.3001528614945</v>
          </cell>
          <cell r="BW52">
            <v>5600.053592245119</v>
          </cell>
          <cell r="BX52">
            <v>5242.6033629528793</v>
          </cell>
          <cell r="BY52">
            <v>834.05053501523082</v>
          </cell>
          <cell r="BZ52">
            <v>1191500.7643074724</v>
          </cell>
        </row>
        <row r="53">
          <cell r="BA53">
            <v>215999</v>
          </cell>
          <cell r="BB53" t="str">
            <v>O&amp;M Div10 Alloc. Contingency</v>
          </cell>
          <cell r="BC53" t="str">
            <v>OBP-5999</v>
          </cell>
          <cell r="BF53">
            <v>41322.387543298304</v>
          </cell>
          <cell r="BG53">
            <v>897.95660424139351</v>
          </cell>
          <cell r="BH53">
            <v>95.667049576819409</v>
          </cell>
          <cell r="BI53">
            <v>993.62365381838754</v>
          </cell>
          <cell r="BJ53">
            <v>101.62791465522605</v>
          </cell>
          <cell r="BK53">
            <v>1619.9964447626553</v>
          </cell>
          <cell r="BL53">
            <v>3678.5510445049149</v>
          </cell>
          <cell r="BM53">
            <v>13180.000000000466</v>
          </cell>
          <cell r="BN53">
            <v>13346</v>
          </cell>
          <cell r="BO53">
            <v>906.5</v>
          </cell>
          <cell r="BP53">
            <v>-11.924662275581795</v>
          </cell>
          <cell r="BQ53">
            <v>0</v>
          </cell>
          <cell r="BR53">
            <v>663.0000000000291</v>
          </cell>
          <cell r="BS53">
            <v>118.40000000000146</v>
          </cell>
          <cell r="BT53">
            <v>3303.5932189491868</v>
          </cell>
          <cell r="BU53">
            <v>32.288185776469618</v>
          </cell>
          <cell r="BV53">
            <v>215.74183886211767</v>
          </cell>
          <cell r="BW53">
            <v>2163.5366132597701</v>
          </cell>
          <cell r="BX53">
            <v>40.997254966590845</v>
          </cell>
          <cell r="BY53">
            <v>970.45603601741277</v>
          </cell>
          <cell r="BZ53">
            <v>41322.387543297649</v>
          </cell>
        </row>
        <row r="54">
          <cell r="BB54" t="str">
            <v>Operations &amp; Maintenance</v>
          </cell>
          <cell r="BD54">
            <v>6031830</v>
          </cell>
          <cell r="BE54">
            <v>5999085.2128977301</v>
          </cell>
          <cell r="BF54">
            <v>5714947.1518507712</v>
          </cell>
          <cell r="BG54">
            <v>1730230.8112808729</v>
          </cell>
          <cell r="BH54">
            <v>335282.97879620653</v>
          </cell>
          <cell r="BI54">
            <v>2065513.7900770798</v>
          </cell>
          <cell r="BJ54">
            <v>162864.23773717452</v>
          </cell>
          <cell r="BK54">
            <v>94812.291813743141</v>
          </cell>
          <cell r="BL54">
            <v>222385.57105994658</v>
          </cell>
          <cell r="BM54">
            <v>1507260.846966573</v>
          </cell>
          <cell r="BN54">
            <v>1074831.9323237021</v>
          </cell>
          <cell r="BO54">
            <v>96736.888111073305</v>
          </cell>
          <cell r="BP54">
            <v>23159</v>
          </cell>
          <cell r="BQ54">
            <v>0</v>
          </cell>
          <cell r="BR54">
            <v>219662.72872885154</v>
          </cell>
          <cell r="BS54">
            <v>31585.754703013801</v>
          </cell>
          <cell r="BT54">
            <v>98394.632846886816</v>
          </cell>
          <cell r="BU54">
            <v>16876.783496545151</v>
          </cell>
          <cell r="BV54">
            <v>2575.1783917236121</v>
          </cell>
          <cell r="BW54">
            <v>57508.373705504891</v>
          </cell>
          <cell r="BX54">
            <v>27555.671417919471</v>
          </cell>
          <cell r="BY54">
            <v>13223.470471032644</v>
          </cell>
          <cell r="BZ54">
            <v>5714947.1518507702</v>
          </cell>
        </row>
        <row r="55">
          <cell r="BA55">
            <v>215999</v>
          </cell>
          <cell r="BB55" t="str">
            <v>Contingency (Delta balance model)</v>
          </cell>
          <cell r="BF55">
            <v>41322.387543298304</v>
          </cell>
          <cell r="BG55">
            <v>897.95660424139351</v>
          </cell>
          <cell r="BH55">
            <v>95.667049576819409</v>
          </cell>
          <cell r="BI55">
            <v>993.62365381838754</v>
          </cell>
          <cell r="BJ55">
            <v>101.62791465522605</v>
          </cell>
          <cell r="BK55">
            <v>1619.9964447626553</v>
          </cell>
          <cell r="BL55">
            <v>3678.5510445049149</v>
          </cell>
          <cell r="BM55">
            <v>13180.000000000466</v>
          </cell>
          <cell r="BN55">
            <v>13346</v>
          </cell>
          <cell r="BO55">
            <v>906.5</v>
          </cell>
          <cell r="BP55">
            <v>-11.924662275581795</v>
          </cell>
          <cell r="BQ55">
            <v>0</v>
          </cell>
          <cell r="BR55">
            <v>663.0000000000291</v>
          </cell>
          <cell r="BS55">
            <v>118.40000000000146</v>
          </cell>
          <cell r="BT55">
            <v>3303.5932189491868</v>
          </cell>
          <cell r="BU55">
            <v>32.288185776469618</v>
          </cell>
          <cell r="BV55">
            <v>215.74183886211767</v>
          </cell>
          <cell r="BW55">
            <v>2163.5366132597701</v>
          </cell>
          <cell r="BX55">
            <v>40.997254966590845</v>
          </cell>
          <cell r="BY55">
            <v>970.45603601741277</v>
          </cell>
          <cell r="BZ55">
            <v>41322.387543297649</v>
          </cell>
        </row>
        <row r="56">
          <cell r="BB56" t="str">
            <v>Final Allocations Given to Divisions:</v>
          </cell>
          <cell r="BF56">
            <v>5714947.1518507712</v>
          </cell>
          <cell r="BG56">
            <v>1730230.8112808729</v>
          </cell>
          <cell r="BH56">
            <v>335282.97879620653</v>
          </cell>
          <cell r="BI56">
            <v>2065513.7900770796</v>
          </cell>
          <cell r="BJ56">
            <v>162864.23773717452</v>
          </cell>
          <cell r="BK56">
            <v>94812.291813743141</v>
          </cell>
          <cell r="BL56">
            <v>222385.57105994658</v>
          </cell>
          <cell r="BM56">
            <v>1507260.846966573</v>
          </cell>
          <cell r="BN56">
            <v>1074831.9323237021</v>
          </cell>
          <cell r="BO56">
            <v>96736.888111073305</v>
          </cell>
          <cell r="BP56">
            <v>23159</v>
          </cell>
          <cell r="BR56">
            <v>219662.72872885154</v>
          </cell>
          <cell r="BS56">
            <v>31585.754703013801</v>
          </cell>
          <cell r="BT56">
            <v>98394.632846886816</v>
          </cell>
          <cell r="BU56">
            <v>16876.783496545151</v>
          </cell>
          <cell r="BV56">
            <v>2575.1783917236121</v>
          </cell>
          <cell r="BW56">
            <v>57508.373705504891</v>
          </cell>
          <cell r="BX56">
            <v>27555.671417919471</v>
          </cell>
          <cell r="BY56">
            <v>13223.470471032644</v>
          </cell>
          <cell r="BZ56">
            <v>5714947.1518507712</v>
          </cell>
        </row>
        <row r="58">
          <cell r="BB58" t="str">
            <v>Strategic Plan - O&amp;M</v>
          </cell>
          <cell r="BI58">
            <v>2342964</v>
          </cell>
          <cell r="BJ58">
            <v>196761</v>
          </cell>
          <cell r="BK58">
            <v>101841</v>
          </cell>
          <cell r="BL58">
            <v>232928</v>
          </cell>
          <cell r="BP58" t="str">
            <v>Med Center</v>
          </cell>
          <cell r="BQ58">
            <v>3241016</v>
          </cell>
        </row>
        <row r="59">
          <cell r="BB59" t="str">
            <v>Variance to Strategic Plan</v>
          </cell>
          <cell r="BD59" t="str">
            <v>Favorable (Unfavorable)</v>
          </cell>
          <cell r="BI59">
            <v>277450.20992292021</v>
          </cell>
          <cell r="BJ59">
            <v>33896.762262825476</v>
          </cell>
          <cell r="BK59">
            <v>7028.7081862568593</v>
          </cell>
          <cell r="BL59">
            <v>10542.428940053418</v>
          </cell>
          <cell r="BQ59" t="e">
            <v>#REF!</v>
          </cell>
        </row>
        <row r="61">
          <cell r="BB61" t="str">
            <v>FY09 Budget</v>
          </cell>
          <cell r="BI61">
            <v>2139594.2122</v>
          </cell>
          <cell r="BJ61">
            <v>176292.38150000002</v>
          </cell>
          <cell r="BK61">
            <v>89959.254799999995</v>
          </cell>
          <cell r="BL61">
            <v>227731.97219999996</v>
          </cell>
          <cell r="BQ61">
            <v>3138856.9051999999</v>
          </cell>
        </row>
        <row r="62">
          <cell r="BB62" t="str">
            <v>Variance to FY09 Budget</v>
          </cell>
          <cell r="BD62" t="str">
            <v>Favorable (Unfavorable)</v>
          </cell>
          <cell r="BI62">
            <v>74080.422122920165</v>
          </cell>
          <cell r="BJ62">
            <v>13428.143762825493</v>
          </cell>
          <cell r="BK62">
            <v>-4853.0370137431455</v>
          </cell>
          <cell r="BL62">
            <v>5346.4011400533782</v>
          </cell>
          <cell r="BQ62" t="e">
            <v>#REF!</v>
          </cell>
        </row>
        <row r="64">
          <cell r="BB64" t="str">
            <v>FY09 Forecast</v>
          </cell>
          <cell r="BI64">
            <v>2127046.0920271138</v>
          </cell>
          <cell r="BJ64">
            <v>175138.82979313808</v>
          </cell>
          <cell r="BK64">
            <v>89516.279369403637</v>
          </cell>
          <cell r="BL64">
            <v>226078.8739329612</v>
          </cell>
          <cell r="BQ64">
            <v>3123748.8795652031</v>
          </cell>
        </row>
        <row r="65">
          <cell r="BB65" t="str">
            <v>Variance to FY09 Budget</v>
          </cell>
          <cell r="BD65" t="str">
            <v>Favorable (Unfavorable)</v>
          </cell>
          <cell r="BI65">
            <v>61532.301950033987</v>
          </cell>
          <cell r="BJ65">
            <v>12274.592055963556</v>
          </cell>
          <cell r="BK65">
            <v>-5296.0124443395034</v>
          </cell>
          <cell r="BL65">
            <v>3693.3028730146179</v>
          </cell>
          <cell r="BQ65" t="e">
            <v>#REF!</v>
          </cell>
        </row>
        <row r="67">
          <cell r="BB67" t="str">
            <v>Advancement &amp; Communications</v>
          </cell>
        </row>
        <row r="68">
          <cell r="BB68" t="str">
            <v>Central Advancement</v>
          </cell>
        </row>
        <row r="69">
          <cell r="BA69">
            <v>216001</v>
          </cell>
          <cell r="BB69" t="str">
            <v>Senior Vice President - Advancement</v>
          </cell>
          <cell r="BC69" t="str">
            <v>C-16001</v>
          </cell>
          <cell r="BD69">
            <v>936585</v>
          </cell>
          <cell r="BE69">
            <v>686585</v>
          </cell>
          <cell r="BF69">
            <v>1642324</v>
          </cell>
          <cell r="BG69">
            <v>448354.45200000005</v>
          </cell>
          <cell r="BH69">
            <v>0</v>
          </cell>
          <cell r="BI69">
            <v>448354.45200000005</v>
          </cell>
          <cell r="BJ69">
            <v>84086.988800000006</v>
          </cell>
          <cell r="BK69">
            <v>28576.437599999997</v>
          </cell>
          <cell r="BL69">
            <v>102152.55279999999</v>
          </cell>
          <cell r="BM69">
            <v>738388.87040000001</v>
          </cell>
          <cell r="BN69">
            <v>176714.0624</v>
          </cell>
          <cell r="BO69">
            <v>52390.135599999994</v>
          </cell>
          <cell r="BP69">
            <v>0</v>
          </cell>
          <cell r="BQ69">
            <v>0</v>
          </cell>
          <cell r="BR69">
            <v>0</v>
          </cell>
          <cell r="BS69">
            <v>11660.500399999999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1642323.9999999998</v>
          </cell>
        </row>
        <row r="70">
          <cell r="BA70">
            <v>216014</v>
          </cell>
          <cell r="BB70" t="str">
            <v>Planned Giving</v>
          </cell>
          <cell r="BC70" t="str">
            <v>C-16001</v>
          </cell>
          <cell r="BD70">
            <v>1097183</v>
          </cell>
          <cell r="BE70">
            <v>1097183</v>
          </cell>
          <cell r="BF70">
            <v>1188072</v>
          </cell>
          <cell r="BG70">
            <v>324343.65600000002</v>
          </cell>
          <cell r="BH70">
            <v>0</v>
          </cell>
          <cell r="BI70">
            <v>324343.65600000002</v>
          </cell>
          <cell r="BJ70">
            <v>60829.286400000005</v>
          </cell>
          <cell r="BK70">
            <v>20672.452799999999</v>
          </cell>
          <cell r="BL70">
            <v>73898.078399999999</v>
          </cell>
          <cell r="BM70">
            <v>534157.17119999998</v>
          </cell>
          <cell r="BN70">
            <v>127836.5472</v>
          </cell>
          <cell r="BO70">
            <v>37899.496800000001</v>
          </cell>
          <cell r="BP70">
            <v>0</v>
          </cell>
          <cell r="BQ70">
            <v>0</v>
          </cell>
          <cell r="BR70">
            <v>0</v>
          </cell>
          <cell r="BS70">
            <v>8435.3112000000001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1188072.0000000002</v>
          </cell>
        </row>
        <row r="71">
          <cell r="BA71">
            <v>216050</v>
          </cell>
          <cell r="BB71" t="str">
            <v>University Advancement Services</v>
          </cell>
          <cell r="BC71" t="str">
            <v>C-16001</v>
          </cell>
          <cell r="BD71">
            <v>747726</v>
          </cell>
          <cell r="BE71">
            <v>747726</v>
          </cell>
          <cell r="BF71">
            <v>759370</v>
          </cell>
          <cell r="BG71">
            <v>207308.01</v>
          </cell>
          <cell r="BH71">
            <v>0</v>
          </cell>
          <cell r="BI71">
            <v>207308.01</v>
          </cell>
          <cell r="BJ71">
            <v>38879.743999999999</v>
          </cell>
          <cell r="BK71">
            <v>13213.037999999999</v>
          </cell>
          <cell r="BL71">
            <v>47232.813999999998</v>
          </cell>
          <cell r="BM71">
            <v>341412.75199999998</v>
          </cell>
          <cell r="BN71">
            <v>81708.212</v>
          </cell>
          <cell r="BO71">
            <v>24223.902999999998</v>
          </cell>
          <cell r="BP71">
            <v>0</v>
          </cell>
          <cell r="BQ71">
            <v>0</v>
          </cell>
          <cell r="BR71">
            <v>0</v>
          </cell>
          <cell r="BS71">
            <v>5391.527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759370.00000000012</v>
          </cell>
        </row>
        <row r="72">
          <cell r="BA72">
            <v>216100</v>
          </cell>
          <cell r="BB72" t="str">
            <v>Advancement - Alumni Relations</v>
          </cell>
          <cell r="BC72" t="str">
            <v>C-16001</v>
          </cell>
          <cell r="BD72">
            <v>1763145</v>
          </cell>
          <cell r="BE72">
            <v>1763145</v>
          </cell>
          <cell r="BF72">
            <v>1794387</v>
          </cell>
          <cell r="BG72">
            <v>489867.65100000001</v>
          </cell>
          <cell r="BH72">
            <v>0</v>
          </cell>
          <cell r="BI72">
            <v>489867.65100000001</v>
          </cell>
          <cell r="BJ72">
            <v>91872.614400000006</v>
          </cell>
          <cell r="BK72">
            <v>31222.333799999997</v>
          </cell>
          <cell r="BL72">
            <v>111610.8714</v>
          </cell>
          <cell r="BM72">
            <v>806756.39520000003</v>
          </cell>
          <cell r="BN72">
            <v>193076.04120000001</v>
          </cell>
          <cell r="BO72">
            <v>57240.945299999999</v>
          </cell>
          <cell r="BP72">
            <v>0</v>
          </cell>
          <cell r="BQ72">
            <v>0</v>
          </cell>
          <cell r="BR72">
            <v>0</v>
          </cell>
          <cell r="BS72">
            <v>12740.1477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1794387.0000000005</v>
          </cell>
        </row>
        <row r="73">
          <cell r="BA73">
            <v>216101</v>
          </cell>
          <cell r="BB73" t="str">
            <v>Advancement - Donor Relations</v>
          </cell>
          <cell r="BC73" t="str">
            <v>C-16001</v>
          </cell>
          <cell r="BD73">
            <v>698679</v>
          </cell>
          <cell r="BE73">
            <v>698679</v>
          </cell>
          <cell r="BF73">
            <v>1211905</v>
          </cell>
          <cell r="BG73">
            <v>330850.065</v>
          </cell>
          <cell r="BH73">
            <v>0</v>
          </cell>
          <cell r="BI73">
            <v>330850.065</v>
          </cell>
          <cell r="BJ73">
            <v>62049.536</v>
          </cell>
          <cell r="BK73">
            <v>21087.146999999997</v>
          </cell>
          <cell r="BL73">
            <v>75380.490999999995</v>
          </cell>
          <cell r="BM73">
            <v>544872.48800000001</v>
          </cell>
          <cell r="BN73">
            <v>130400.978</v>
          </cell>
          <cell r="BO73">
            <v>38659.769499999995</v>
          </cell>
          <cell r="BP73">
            <v>0</v>
          </cell>
          <cell r="BQ73">
            <v>0</v>
          </cell>
          <cell r="BR73">
            <v>0</v>
          </cell>
          <cell r="BS73">
            <v>8604.5254999999997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1211905</v>
          </cell>
        </row>
        <row r="74">
          <cell r="BA74">
            <v>216102</v>
          </cell>
          <cell r="BB74" t="str">
            <v>Advancement - Foundation Relations</v>
          </cell>
          <cell r="BC74" t="str">
            <v>C-16001</v>
          </cell>
          <cell r="BD74">
            <v>667203</v>
          </cell>
          <cell r="BE74">
            <v>667203</v>
          </cell>
          <cell r="BF74">
            <v>685448</v>
          </cell>
          <cell r="BG74">
            <v>187127.304</v>
          </cell>
          <cell r="BH74">
            <v>0</v>
          </cell>
          <cell r="BI74">
            <v>187127.304</v>
          </cell>
          <cell r="BJ74">
            <v>35094.937600000005</v>
          </cell>
          <cell r="BK74">
            <v>11926.795199999999</v>
          </cell>
          <cell r="BL74">
            <v>42634.865599999997</v>
          </cell>
          <cell r="BM74">
            <v>308177.42080000002</v>
          </cell>
          <cell r="BN74">
            <v>73754.204800000007</v>
          </cell>
          <cell r="BO74">
            <v>21865.7912</v>
          </cell>
          <cell r="BP74">
            <v>0</v>
          </cell>
          <cell r="BQ74">
            <v>0</v>
          </cell>
          <cell r="BR74">
            <v>0</v>
          </cell>
          <cell r="BS74">
            <v>4866.6808000000001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685447.99999999988</v>
          </cell>
        </row>
        <row r="75">
          <cell r="BA75">
            <v>216103</v>
          </cell>
          <cell r="BB75" t="str">
            <v>Advancement - Corporate Relations</v>
          </cell>
          <cell r="BC75" t="str">
            <v>C-16001</v>
          </cell>
          <cell r="BD75">
            <v>332786</v>
          </cell>
          <cell r="BE75">
            <v>332786</v>
          </cell>
          <cell r="BF75">
            <v>353183</v>
          </cell>
          <cell r="BG75">
            <v>96418.959000000003</v>
          </cell>
          <cell r="BH75">
            <v>0</v>
          </cell>
          <cell r="BI75">
            <v>96418.959000000003</v>
          </cell>
          <cell r="BJ75">
            <v>18082.9696</v>
          </cell>
          <cell r="BK75">
            <v>6145.3841999999995</v>
          </cell>
          <cell r="BL75">
            <v>21967.982599999999</v>
          </cell>
          <cell r="BM75">
            <v>158791.07680000001</v>
          </cell>
          <cell r="BN75">
            <v>38002.4908</v>
          </cell>
          <cell r="BO75">
            <v>11266.537699999999</v>
          </cell>
          <cell r="BP75">
            <v>0</v>
          </cell>
          <cell r="BQ75">
            <v>0</v>
          </cell>
          <cell r="BR75">
            <v>0</v>
          </cell>
          <cell r="BS75">
            <v>2507.5992999999999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353183</v>
          </cell>
        </row>
        <row r="76">
          <cell r="BA76">
            <v>216104</v>
          </cell>
          <cell r="BB76" t="str">
            <v>Advancement - Annual Funds</v>
          </cell>
          <cell r="BC76" t="str">
            <v>C-16001</v>
          </cell>
          <cell r="BD76">
            <v>1410228</v>
          </cell>
          <cell r="BE76">
            <v>1410228</v>
          </cell>
          <cell r="BF76">
            <v>1411057</v>
          </cell>
          <cell r="BG76">
            <v>385218.56100000005</v>
          </cell>
          <cell r="BH76">
            <v>0</v>
          </cell>
          <cell r="BI76">
            <v>385218.56100000005</v>
          </cell>
          <cell r="BJ76">
            <v>72246.118400000007</v>
          </cell>
          <cell r="BK76">
            <v>24552.391799999998</v>
          </cell>
          <cell r="BL76">
            <v>87767.7454</v>
          </cell>
          <cell r="BM76">
            <v>634411.22719999996</v>
          </cell>
          <cell r="BN76">
            <v>151829.73319999999</v>
          </cell>
          <cell r="BO76">
            <v>45012.7183</v>
          </cell>
          <cell r="BP76">
            <v>0</v>
          </cell>
          <cell r="BQ76">
            <v>0</v>
          </cell>
          <cell r="BR76">
            <v>0</v>
          </cell>
          <cell r="BS76">
            <v>10018.5047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1411057</v>
          </cell>
        </row>
        <row r="77">
          <cell r="BA77">
            <v>216105</v>
          </cell>
          <cell r="BB77" t="str">
            <v>Advancement - Communications</v>
          </cell>
          <cell r="BC77" t="str">
            <v>C-16001</v>
          </cell>
          <cell r="BD77">
            <v>874872</v>
          </cell>
          <cell r="BE77">
            <v>874872</v>
          </cell>
          <cell r="BF77">
            <v>763027</v>
          </cell>
          <cell r="BG77">
            <v>208306.37100000001</v>
          </cell>
          <cell r="BH77">
            <v>0</v>
          </cell>
          <cell r="BI77">
            <v>208306.37100000001</v>
          </cell>
          <cell r="BJ77">
            <v>39066.982400000001</v>
          </cell>
          <cell r="BK77">
            <v>13276.6698</v>
          </cell>
          <cell r="BL77">
            <v>47460.279399999999</v>
          </cell>
          <cell r="BM77">
            <v>343056.93920000002</v>
          </cell>
          <cell r="BN77">
            <v>82101.705199999997</v>
          </cell>
          <cell r="BO77">
            <v>24340.561299999998</v>
          </cell>
          <cell r="BP77">
            <v>0</v>
          </cell>
          <cell r="BQ77">
            <v>0</v>
          </cell>
          <cell r="BR77">
            <v>0</v>
          </cell>
          <cell r="BS77">
            <v>5417.4916999999996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763027</v>
          </cell>
        </row>
        <row r="78">
          <cell r="BA78">
            <v>216106</v>
          </cell>
          <cell r="BB78" t="str">
            <v>Advancement - Capital &amp; Special Projects</v>
          </cell>
          <cell r="BC78" t="str">
            <v>C-16001</v>
          </cell>
          <cell r="BD78">
            <v>364974</v>
          </cell>
          <cell r="BE78">
            <v>364974</v>
          </cell>
          <cell r="BF78">
            <v>487449</v>
          </cell>
          <cell r="BG78">
            <v>133073.57700000002</v>
          </cell>
          <cell r="BH78">
            <v>0</v>
          </cell>
          <cell r="BI78">
            <v>133073.57700000002</v>
          </cell>
          <cell r="BJ78">
            <v>24957.388800000001</v>
          </cell>
          <cell r="BK78">
            <v>8481.6125999999986</v>
          </cell>
          <cell r="BL78">
            <v>30319.327799999999</v>
          </cell>
          <cell r="BM78">
            <v>219157.0704</v>
          </cell>
          <cell r="BN78">
            <v>52449.5124</v>
          </cell>
          <cell r="BO78">
            <v>15549.623099999999</v>
          </cell>
          <cell r="BP78">
            <v>0</v>
          </cell>
          <cell r="BQ78">
            <v>0</v>
          </cell>
          <cell r="BR78">
            <v>0</v>
          </cell>
          <cell r="BS78">
            <v>3460.8878999999997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487449</v>
          </cell>
        </row>
        <row r="79">
          <cell r="BA79">
            <v>216107</v>
          </cell>
          <cell r="BB79" t="str">
            <v>Advancement - Major Gifts</v>
          </cell>
          <cell r="BC79" t="str">
            <v>C-16001</v>
          </cell>
          <cell r="BD79">
            <v>2989978</v>
          </cell>
          <cell r="BE79">
            <v>2989978</v>
          </cell>
          <cell r="BF79">
            <v>3440723</v>
          </cell>
          <cell r="BG79">
            <v>939317.37900000007</v>
          </cell>
          <cell r="BH79">
            <v>0</v>
          </cell>
          <cell r="BI79">
            <v>939317.37900000007</v>
          </cell>
          <cell r="BJ79">
            <v>176165.01760000002</v>
          </cell>
          <cell r="BK79">
            <v>59868.580199999997</v>
          </cell>
          <cell r="BL79">
            <v>214012.9706</v>
          </cell>
          <cell r="BM79">
            <v>1546949.0608000001</v>
          </cell>
          <cell r="BN79">
            <v>370221.79480000003</v>
          </cell>
          <cell r="BO79">
            <v>109759.0637</v>
          </cell>
          <cell r="BP79">
            <v>0</v>
          </cell>
          <cell r="BQ79">
            <v>0</v>
          </cell>
          <cell r="BR79">
            <v>0</v>
          </cell>
          <cell r="BS79">
            <v>24429.133299999998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3440723</v>
          </cell>
        </row>
        <row r="80">
          <cell r="BA80">
            <v>216108</v>
          </cell>
          <cell r="BB80" t="str">
            <v>Advancement - Parents Fund</v>
          </cell>
          <cell r="BC80" t="str">
            <v>C-16001</v>
          </cell>
          <cell r="BD80">
            <v>344614</v>
          </cell>
          <cell r="BE80">
            <v>344614</v>
          </cell>
          <cell r="BF80">
            <v>352442</v>
          </cell>
          <cell r="BG80">
            <v>96216.666000000012</v>
          </cell>
          <cell r="BH80">
            <v>0</v>
          </cell>
          <cell r="BI80">
            <v>96216.666000000012</v>
          </cell>
          <cell r="BJ80">
            <v>18045.0304</v>
          </cell>
          <cell r="BK80">
            <v>6132.4907999999996</v>
          </cell>
          <cell r="BL80">
            <v>21921.892400000001</v>
          </cell>
          <cell r="BM80">
            <v>158457.92319999999</v>
          </cell>
          <cell r="BN80">
            <v>37922.7592</v>
          </cell>
          <cell r="BO80">
            <v>11242.899799999999</v>
          </cell>
          <cell r="BP80">
            <v>0</v>
          </cell>
          <cell r="BQ80">
            <v>0</v>
          </cell>
          <cell r="BR80">
            <v>0</v>
          </cell>
          <cell r="BS80">
            <v>2502.3381999999997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352442</v>
          </cell>
        </row>
        <row r="81">
          <cell r="BA81">
            <v>216109</v>
          </cell>
          <cell r="BB81" t="str">
            <v>Advancement - Principal Gifts</v>
          </cell>
          <cell r="BC81" t="str">
            <v>C-16001</v>
          </cell>
          <cell r="BD81">
            <v>6811</v>
          </cell>
          <cell r="BE81">
            <v>6811</v>
          </cell>
          <cell r="BF81">
            <v>402126</v>
          </cell>
          <cell r="BG81">
            <v>109780.398</v>
          </cell>
          <cell r="BH81">
            <v>0</v>
          </cell>
          <cell r="BI81">
            <v>109780.398</v>
          </cell>
          <cell r="BJ81">
            <v>20588.851200000001</v>
          </cell>
          <cell r="BK81">
            <v>6996.9923999999992</v>
          </cell>
          <cell r="BL81">
            <v>25012.2372</v>
          </cell>
          <cell r="BM81">
            <v>180795.84959999999</v>
          </cell>
          <cell r="BN81">
            <v>43268.757599999997</v>
          </cell>
          <cell r="BO81">
            <v>12827.819399999998</v>
          </cell>
          <cell r="BP81">
            <v>0</v>
          </cell>
          <cell r="BQ81">
            <v>0</v>
          </cell>
          <cell r="BR81">
            <v>0</v>
          </cell>
          <cell r="BS81">
            <v>2855.0945999999999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402126</v>
          </cell>
        </row>
        <row r="82">
          <cell r="BA82">
            <v>216110</v>
          </cell>
          <cell r="BB82" t="str">
            <v>Advancement - Scheduling Office</v>
          </cell>
          <cell r="BC82" t="str">
            <v>C-16001</v>
          </cell>
          <cell r="BD82">
            <v>195245</v>
          </cell>
          <cell r="BE82">
            <v>195245</v>
          </cell>
          <cell r="BF82">
            <v>199750</v>
          </cell>
          <cell r="BG82">
            <v>54531.750000000007</v>
          </cell>
          <cell r="BH82">
            <v>0</v>
          </cell>
          <cell r="BI82">
            <v>54531.750000000007</v>
          </cell>
          <cell r="BJ82">
            <v>10227.200000000001</v>
          </cell>
          <cell r="BK82">
            <v>3475.6499999999996</v>
          </cell>
          <cell r="BL82">
            <v>12424.449999999999</v>
          </cell>
          <cell r="BM82">
            <v>89807.6</v>
          </cell>
          <cell r="BN82">
            <v>21493.1</v>
          </cell>
          <cell r="BO82">
            <v>6372.0249999999996</v>
          </cell>
          <cell r="BP82">
            <v>0</v>
          </cell>
          <cell r="BQ82">
            <v>0</v>
          </cell>
          <cell r="BR82">
            <v>0</v>
          </cell>
          <cell r="BS82">
            <v>1418.2249999999999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199750.00000000003</v>
          </cell>
        </row>
        <row r="83">
          <cell r="BA83">
            <v>216111</v>
          </cell>
          <cell r="BB83" t="str">
            <v>Advancement - Stewardship</v>
          </cell>
          <cell r="BC83" t="str">
            <v>C-16001</v>
          </cell>
          <cell r="BD83">
            <v>703808</v>
          </cell>
          <cell r="BE83">
            <v>703808</v>
          </cell>
          <cell r="BF83">
            <v>857740</v>
          </cell>
          <cell r="BG83">
            <v>234163.02000000002</v>
          </cell>
          <cell r="BH83">
            <v>0</v>
          </cell>
          <cell r="BI83">
            <v>234163.02000000002</v>
          </cell>
          <cell r="BJ83">
            <v>43916.288</v>
          </cell>
          <cell r="BK83">
            <v>14924.675999999999</v>
          </cell>
          <cell r="BL83">
            <v>53351.428</v>
          </cell>
          <cell r="BM83">
            <v>385639.90399999998</v>
          </cell>
          <cell r="BN83">
            <v>92292.824000000008</v>
          </cell>
          <cell r="BO83">
            <v>27361.905999999999</v>
          </cell>
          <cell r="BP83">
            <v>0</v>
          </cell>
          <cell r="BQ83">
            <v>0</v>
          </cell>
          <cell r="BR83">
            <v>0</v>
          </cell>
          <cell r="BS83">
            <v>6089.9539999999997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857740</v>
          </cell>
        </row>
        <row r="84">
          <cell r="BA84">
            <v>216112</v>
          </cell>
          <cell r="BB84" t="str">
            <v>Advancement - Volunteer Management</v>
          </cell>
          <cell r="BC84" t="str">
            <v>C-16001</v>
          </cell>
          <cell r="BD84">
            <v>221574</v>
          </cell>
          <cell r="BE84">
            <v>221574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</row>
        <row r="85">
          <cell r="BA85">
            <v>216113</v>
          </cell>
          <cell r="BB85" t="str">
            <v>Annual Giving - Eastman Society</v>
          </cell>
          <cell r="BC85" t="str">
            <v>C-16001</v>
          </cell>
          <cell r="BD85">
            <v>1157122</v>
          </cell>
          <cell r="BE85">
            <v>1157122</v>
          </cell>
          <cell r="BF85">
            <v>1177362</v>
          </cell>
          <cell r="BG85">
            <v>321419.826</v>
          </cell>
          <cell r="BH85">
            <v>0</v>
          </cell>
          <cell r="BI85">
            <v>321419.826</v>
          </cell>
          <cell r="BJ85">
            <v>60280.934400000006</v>
          </cell>
          <cell r="BK85">
            <v>20486.0988</v>
          </cell>
          <cell r="BL85">
            <v>73231.916400000002</v>
          </cell>
          <cell r="BM85">
            <v>529341.95519999997</v>
          </cell>
          <cell r="BN85">
            <v>126684.15120000001</v>
          </cell>
          <cell r="BO85">
            <v>37557.847799999996</v>
          </cell>
          <cell r="BP85">
            <v>0</v>
          </cell>
          <cell r="BQ85">
            <v>0</v>
          </cell>
          <cell r="BR85">
            <v>0</v>
          </cell>
          <cell r="BS85">
            <v>8359.270199999999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1177362</v>
          </cell>
        </row>
        <row r="86">
          <cell r="BA86">
            <v>216114</v>
          </cell>
          <cell r="BB86" t="str">
            <v>Annual Giving - Exec. Director</v>
          </cell>
          <cell r="BC86" t="str">
            <v>C-16001</v>
          </cell>
          <cell r="BD86">
            <v>275020</v>
          </cell>
          <cell r="BE86">
            <v>275020</v>
          </cell>
          <cell r="BF86">
            <v>280893</v>
          </cell>
          <cell r="BG86">
            <v>76683.789000000004</v>
          </cell>
          <cell r="BH86">
            <v>0</v>
          </cell>
          <cell r="BI86">
            <v>76683.789000000004</v>
          </cell>
          <cell r="BJ86">
            <v>14381.721600000001</v>
          </cell>
          <cell r="BK86">
            <v>4887.5382</v>
          </cell>
          <cell r="BL86">
            <v>17471.544600000001</v>
          </cell>
          <cell r="BM86">
            <v>126289.49279999999</v>
          </cell>
          <cell r="BN86">
            <v>30224.086800000001</v>
          </cell>
          <cell r="BO86">
            <v>8960.4866999999995</v>
          </cell>
          <cell r="BP86">
            <v>0</v>
          </cell>
          <cell r="BQ86">
            <v>0</v>
          </cell>
          <cell r="BR86">
            <v>0</v>
          </cell>
          <cell r="BS86">
            <v>1994.3402999999998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280893</v>
          </cell>
        </row>
        <row r="87">
          <cell r="BA87">
            <v>216115</v>
          </cell>
          <cell r="BB87" t="str">
            <v>Annual Giving - Reunion</v>
          </cell>
          <cell r="BC87" t="str">
            <v>C-16001</v>
          </cell>
          <cell r="BD87">
            <v>478720</v>
          </cell>
          <cell r="BE87">
            <v>478720</v>
          </cell>
          <cell r="BF87">
            <v>502346</v>
          </cell>
          <cell r="BG87">
            <v>137140.45800000001</v>
          </cell>
          <cell r="BH87">
            <v>0</v>
          </cell>
          <cell r="BI87">
            <v>137140.45800000001</v>
          </cell>
          <cell r="BJ87">
            <v>25720.1152</v>
          </cell>
          <cell r="BK87">
            <v>8740.8203999999987</v>
          </cell>
          <cell r="BL87">
            <v>31245.921200000001</v>
          </cell>
          <cell r="BM87">
            <v>225854.7616</v>
          </cell>
          <cell r="BN87">
            <v>54052.429600000003</v>
          </cell>
          <cell r="BO87">
            <v>16024.837399999999</v>
          </cell>
          <cell r="BP87">
            <v>0</v>
          </cell>
          <cell r="BQ87">
            <v>0</v>
          </cell>
          <cell r="BR87">
            <v>0</v>
          </cell>
          <cell r="BS87">
            <v>3566.6565999999998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502346.00000000006</v>
          </cell>
        </row>
        <row r="88">
          <cell r="BA88">
            <v>216116</v>
          </cell>
          <cell r="BB88" t="str">
            <v>Leadership Grants</v>
          </cell>
          <cell r="BC88" t="str">
            <v>C-16001</v>
          </cell>
          <cell r="BD88">
            <v>468409</v>
          </cell>
          <cell r="BE88">
            <v>468409</v>
          </cell>
          <cell r="BF88">
            <v>982343</v>
          </cell>
          <cell r="BG88">
            <v>268179.63900000002</v>
          </cell>
          <cell r="BH88">
            <v>0</v>
          </cell>
          <cell r="BI88">
            <v>268179.63900000002</v>
          </cell>
          <cell r="BJ88">
            <v>50295.961600000002</v>
          </cell>
          <cell r="BK88">
            <v>17092.768199999999</v>
          </cell>
          <cell r="BL88">
            <v>61101.734599999996</v>
          </cell>
          <cell r="BM88">
            <v>441661.41279999999</v>
          </cell>
          <cell r="BN88">
            <v>105700.10679999999</v>
          </cell>
          <cell r="BO88">
            <v>31336.741699999999</v>
          </cell>
          <cell r="BP88">
            <v>0</v>
          </cell>
          <cell r="BQ88">
            <v>0</v>
          </cell>
          <cell r="BR88">
            <v>0</v>
          </cell>
          <cell r="BS88">
            <v>6974.6352999999999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982342.99999999988</v>
          </cell>
        </row>
        <row r="89">
          <cell r="BA89">
            <v>216117</v>
          </cell>
          <cell r="BB89" t="str">
            <v>Prospect Management &amp; Research</v>
          </cell>
          <cell r="BC89" t="str">
            <v>C-16001</v>
          </cell>
          <cell r="BD89">
            <v>792085</v>
          </cell>
          <cell r="BE89">
            <v>792085</v>
          </cell>
          <cell r="BF89">
            <v>815684</v>
          </cell>
          <cell r="BG89">
            <v>222681.73200000002</v>
          </cell>
          <cell r="BH89">
            <v>0</v>
          </cell>
          <cell r="BI89">
            <v>222681.73200000002</v>
          </cell>
          <cell r="BJ89">
            <v>41763.020799999998</v>
          </cell>
          <cell r="BK89">
            <v>14192.901599999999</v>
          </cell>
          <cell r="BL89">
            <v>50735.544799999996</v>
          </cell>
          <cell r="BM89">
            <v>366731.52639999997</v>
          </cell>
          <cell r="BN89">
            <v>87767.598400000003</v>
          </cell>
          <cell r="BO89">
            <v>26020.319599999999</v>
          </cell>
          <cell r="BP89">
            <v>0</v>
          </cell>
          <cell r="BQ89">
            <v>0</v>
          </cell>
          <cell r="BR89">
            <v>0</v>
          </cell>
          <cell r="BS89">
            <v>5791.3563999999997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815684.00000000012</v>
          </cell>
        </row>
        <row r="90">
          <cell r="BA90">
            <v>216118</v>
          </cell>
          <cell r="BB90" t="str">
            <v>Major Initiatives</v>
          </cell>
          <cell r="BC90" t="str">
            <v>C-16001</v>
          </cell>
          <cell r="BD90">
            <v>2052475</v>
          </cell>
          <cell r="BE90">
            <v>2052475</v>
          </cell>
          <cell r="BF90">
            <v>827710</v>
          </cell>
          <cell r="BG90">
            <v>225964.83000000002</v>
          </cell>
          <cell r="BH90">
            <v>0</v>
          </cell>
          <cell r="BI90">
            <v>225964.83000000002</v>
          </cell>
          <cell r="BJ90">
            <v>42378.752</v>
          </cell>
          <cell r="BK90">
            <v>14402.153999999999</v>
          </cell>
          <cell r="BL90">
            <v>51483.561999999998</v>
          </cell>
          <cell r="BM90">
            <v>372138.41600000003</v>
          </cell>
          <cell r="BN90">
            <v>89061.596000000005</v>
          </cell>
          <cell r="BO90">
            <v>26403.948999999997</v>
          </cell>
          <cell r="BP90">
            <v>0</v>
          </cell>
          <cell r="BQ90">
            <v>0</v>
          </cell>
          <cell r="BR90">
            <v>0</v>
          </cell>
          <cell r="BS90">
            <v>5876.741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827710</v>
          </cell>
        </row>
        <row r="91">
          <cell r="BA91">
            <v>216119</v>
          </cell>
          <cell r="BB91" t="str">
            <v>Advancement Administration</v>
          </cell>
          <cell r="BC91" t="str">
            <v>C-16001</v>
          </cell>
          <cell r="BD91">
            <v>731096</v>
          </cell>
          <cell r="BE91">
            <v>731096</v>
          </cell>
          <cell r="BF91">
            <v>799203</v>
          </cell>
          <cell r="BG91">
            <v>218182.41900000002</v>
          </cell>
          <cell r="BH91">
            <v>0</v>
          </cell>
          <cell r="BI91">
            <v>218182.41900000002</v>
          </cell>
          <cell r="BJ91">
            <v>40919.193599999999</v>
          </cell>
          <cell r="BK91">
            <v>13906.132199999998</v>
          </cell>
          <cell r="BL91">
            <v>49710.426599999999</v>
          </cell>
          <cell r="BM91">
            <v>359321.66879999998</v>
          </cell>
          <cell r="BN91">
            <v>85994.242800000007</v>
          </cell>
          <cell r="BO91">
            <v>25494.575699999998</v>
          </cell>
          <cell r="BP91">
            <v>0</v>
          </cell>
          <cell r="BQ91">
            <v>0</v>
          </cell>
          <cell r="BR91">
            <v>0</v>
          </cell>
          <cell r="BS91">
            <v>5674.3413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799203</v>
          </cell>
        </row>
        <row r="92">
          <cell r="BA92">
            <v>216120</v>
          </cell>
          <cell r="BB92" t="str">
            <v>Office of University Campaigns</v>
          </cell>
          <cell r="BC92" t="str">
            <v>C-16001</v>
          </cell>
          <cell r="BD92">
            <v>413364</v>
          </cell>
          <cell r="BE92">
            <v>413364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</row>
        <row r="93">
          <cell r="BA93">
            <v>216121</v>
          </cell>
          <cell r="BB93" t="str">
            <v>Advancement User Services</v>
          </cell>
          <cell r="BC93" t="str">
            <v>C-16001</v>
          </cell>
          <cell r="BD93">
            <v>396888</v>
          </cell>
          <cell r="BE93">
            <v>396888</v>
          </cell>
          <cell r="BF93">
            <v>405611</v>
          </cell>
          <cell r="BG93">
            <v>110731.80300000001</v>
          </cell>
          <cell r="BH93">
            <v>0</v>
          </cell>
          <cell r="BI93">
            <v>110731.80300000001</v>
          </cell>
          <cell r="BJ93">
            <v>20767.283200000002</v>
          </cell>
          <cell r="BK93">
            <v>7057.6313999999993</v>
          </cell>
          <cell r="BL93">
            <v>25229.004199999999</v>
          </cell>
          <cell r="BM93">
            <v>182362.70559999999</v>
          </cell>
          <cell r="BN93">
            <v>43643.743600000002</v>
          </cell>
          <cell r="BO93">
            <v>12938.990899999999</v>
          </cell>
          <cell r="BP93">
            <v>0</v>
          </cell>
          <cell r="BQ93">
            <v>0</v>
          </cell>
          <cell r="BR93">
            <v>0</v>
          </cell>
          <cell r="BS93">
            <v>2879.8380999999999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405611</v>
          </cell>
        </row>
        <row r="94">
          <cell r="BA94">
            <v>216123</v>
          </cell>
          <cell r="BB94" t="str">
            <v>Advancement User Services</v>
          </cell>
          <cell r="BC94" t="str">
            <v>C-16001</v>
          </cell>
          <cell r="BD94">
            <v>495259</v>
          </cell>
          <cell r="BE94">
            <v>495259</v>
          </cell>
          <cell r="BF94">
            <v>505633</v>
          </cell>
          <cell r="BG94">
            <v>138037.80900000001</v>
          </cell>
          <cell r="BH94">
            <v>0</v>
          </cell>
          <cell r="BI94">
            <v>138037.80900000001</v>
          </cell>
          <cell r="BJ94">
            <v>25888.409600000003</v>
          </cell>
          <cell r="BK94">
            <v>8798.0141999999996</v>
          </cell>
          <cell r="BL94">
            <v>31450.372599999999</v>
          </cell>
          <cell r="BM94">
            <v>227332.5968</v>
          </cell>
          <cell r="BN94">
            <v>54406.110800000002</v>
          </cell>
          <cell r="BO94">
            <v>16129.6927</v>
          </cell>
          <cell r="BP94">
            <v>0</v>
          </cell>
          <cell r="BQ94">
            <v>0</v>
          </cell>
          <cell r="BR94">
            <v>0</v>
          </cell>
          <cell r="BS94">
            <v>3589.9942999999998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505633.00000000012</v>
          </cell>
        </row>
        <row r="95">
          <cell r="BA95">
            <v>216139</v>
          </cell>
          <cell r="BB95" t="str">
            <v>Advancement User Services</v>
          </cell>
          <cell r="BC95" t="str">
            <v>C-16001</v>
          </cell>
          <cell r="BD95">
            <v>339325</v>
          </cell>
          <cell r="BE95">
            <v>339325</v>
          </cell>
          <cell r="BF95">
            <v>1000000</v>
          </cell>
          <cell r="BG95">
            <v>273000</v>
          </cell>
          <cell r="BH95">
            <v>0</v>
          </cell>
          <cell r="BI95">
            <v>273000</v>
          </cell>
          <cell r="BJ95">
            <v>51200</v>
          </cell>
          <cell r="BK95">
            <v>17400</v>
          </cell>
          <cell r="BL95">
            <v>62200</v>
          </cell>
          <cell r="BM95">
            <v>449600</v>
          </cell>
          <cell r="BN95">
            <v>107600</v>
          </cell>
          <cell r="BO95">
            <v>31899.999999999996</v>
          </cell>
          <cell r="BP95">
            <v>0</v>
          </cell>
          <cell r="BQ95">
            <v>0</v>
          </cell>
          <cell r="BR95">
            <v>0</v>
          </cell>
          <cell r="BS95">
            <v>7099.9999999999991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1000000</v>
          </cell>
        </row>
        <row r="96">
          <cell r="BA96">
            <v>216134</v>
          </cell>
          <cell r="BB96" t="str">
            <v>ADV - Information System OASIS</v>
          </cell>
          <cell r="BC96" t="str">
            <v>C-16001</v>
          </cell>
          <cell r="BD96">
            <v>0</v>
          </cell>
          <cell r="BE96">
            <v>0</v>
          </cell>
          <cell r="BF96">
            <v>630383</v>
          </cell>
          <cell r="BG96">
            <v>172094.55900000001</v>
          </cell>
          <cell r="BH96">
            <v>0</v>
          </cell>
          <cell r="BI96">
            <v>172094.55900000001</v>
          </cell>
          <cell r="BJ96">
            <v>32275.6096</v>
          </cell>
          <cell r="BK96">
            <v>10968.664199999999</v>
          </cell>
          <cell r="BL96">
            <v>39209.8226</v>
          </cell>
          <cell r="BM96">
            <v>283420.19679999998</v>
          </cell>
          <cell r="BN96">
            <v>67829.210800000001</v>
          </cell>
          <cell r="BO96">
            <v>20109.217699999997</v>
          </cell>
          <cell r="BP96">
            <v>0</v>
          </cell>
          <cell r="BQ96">
            <v>0</v>
          </cell>
          <cell r="BR96">
            <v>0</v>
          </cell>
          <cell r="BS96">
            <v>4475.7192999999997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630383</v>
          </cell>
        </row>
        <row r="97">
          <cell r="BA97">
            <v>216135</v>
          </cell>
          <cell r="BB97" t="str">
            <v>ADV - URMC DR SYSTEM</v>
          </cell>
          <cell r="BC97" t="str">
            <v>C-16001</v>
          </cell>
          <cell r="BD97">
            <v>280857</v>
          </cell>
          <cell r="BE97">
            <v>280857</v>
          </cell>
          <cell r="BF97">
            <v>134305</v>
          </cell>
          <cell r="BG97">
            <v>36665.264999999999</v>
          </cell>
          <cell r="BH97">
            <v>0</v>
          </cell>
          <cell r="BI97">
            <v>36665.264999999999</v>
          </cell>
          <cell r="BJ97">
            <v>6876.4160000000002</v>
          </cell>
          <cell r="BK97">
            <v>2336.9069999999997</v>
          </cell>
          <cell r="BL97">
            <v>8353.7710000000006</v>
          </cell>
          <cell r="BM97">
            <v>60383.527999999998</v>
          </cell>
          <cell r="BN97">
            <v>14451.218000000001</v>
          </cell>
          <cell r="BO97">
            <v>4284.3294999999998</v>
          </cell>
          <cell r="BP97">
            <v>0</v>
          </cell>
          <cell r="BQ97">
            <v>0</v>
          </cell>
          <cell r="BR97">
            <v>0</v>
          </cell>
          <cell r="BS97">
            <v>953.56549999999993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134304.99999999997</v>
          </cell>
        </row>
        <row r="98">
          <cell r="BA98">
            <v>216136</v>
          </cell>
          <cell r="BB98" t="str">
            <v>ADV - GIFT&amp;DONOR RECORDS</v>
          </cell>
          <cell r="BC98" t="str">
            <v>C-16001</v>
          </cell>
          <cell r="BD98">
            <v>664675</v>
          </cell>
          <cell r="BE98">
            <v>664675</v>
          </cell>
          <cell r="BF98">
            <v>905859</v>
          </cell>
          <cell r="BG98">
            <v>247299.50700000001</v>
          </cell>
          <cell r="BH98">
            <v>0</v>
          </cell>
          <cell r="BI98">
            <v>247299.50700000001</v>
          </cell>
          <cell r="BJ98">
            <v>46379.980800000005</v>
          </cell>
          <cell r="BK98">
            <v>15761.946599999999</v>
          </cell>
          <cell r="BL98">
            <v>56344.429799999998</v>
          </cell>
          <cell r="BM98">
            <v>407274.20640000002</v>
          </cell>
          <cell r="BN98">
            <v>97470.428400000004</v>
          </cell>
          <cell r="BO98">
            <v>28896.902099999999</v>
          </cell>
          <cell r="BP98">
            <v>0</v>
          </cell>
          <cell r="BQ98">
            <v>0</v>
          </cell>
          <cell r="BR98">
            <v>0</v>
          </cell>
          <cell r="BS98">
            <v>6431.5989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905858.99999999988</v>
          </cell>
        </row>
        <row r="99">
          <cell r="BA99">
            <v>216137</v>
          </cell>
          <cell r="BB99" t="str">
            <v>ADV - NAT'L SCREENING RATIG</v>
          </cell>
          <cell r="BC99" t="str">
            <v>C-16001</v>
          </cell>
          <cell r="BD99">
            <v>379219</v>
          </cell>
          <cell r="BE99">
            <v>379219</v>
          </cell>
          <cell r="BF99">
            <v>383739</v>
          </cell>
          <cell r="BG99">
            <v>104760.747</v>
          </cell>
          <cell r="BH99">
            <v>0</v>
          </cell>
          <cell r="BI99">
            <v>104760.747</v>
          </cell>
          <cell r="BJ99">
            <v>19647.436799999999</v>
          </cell>
          <cell r="BK99">
            <v>6677.0585999999994</v>
          </cell>
          <cell r="BL99">
            <v>23868.5658</v>
          </cell>
          <cell r="BM99">
            <v>172529.05439999999</v>
          </cell>
          <cell r="BN99">
            <v>41290.316400000003</v>
          </cell>
          <cell r="BO99">
            <v>12241.274099999999</v>
          </cell>
          <cell r="BP99">
            <v>0</v>
          </cell>
          <cell r="BQ99">
            <v>0</v>
          </cell>
          <cell r="BR99">
            <v>0</v>
          </cell>
          <cell r="BS99">
            <v>2724.5468999999998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383739</v>
          </cell>
        </row>
        <row r="100">
          <cell r="BA100">
            <v>216138</v>
          </cell>
          <cell r="BB100" t="str">
            <v>ADV - REUNION</v>
          </cell>
          <cell r="BC100" t="str">
            <v>C-16001</v>
          </cell>
          <cell r="BD100">
            <v>81760</v>
          </cell>
          <cell r="BE100">
            <v>81760</v>
          </cell>
          <cell r="BF100">
            <v>81760</v>
          </cell>
          <cell r="BG100">
            <v>22320.480000000003</v>
          </cell>
          <cell r="BH100">
            <v>0</v>
          </cell>
          <cell r="BI100">
            <v>22320.480000000003</v>
          </cell>
          <cell r="BJ100">
            <v>4186.1120000000001</v>
          </cell>
          <cell r="BK100">
            <v>1422.6239999999998</v>
          </cell>
          <cell r="BL100">
            <v>5085.4719999999998</v>
          </cell>
          <cell r="BM100">
            <v>36759.296000000002</v>
          </cell>
          <cell r="BN100">
            <v>8797.3760000000002</v>
          </cell>
          <cell r="BO100">
            <v>2608.1439999999998</v>
          </cell>
          <cell r="BP100">
            <v>0</v>
          </cell>
          <cell r="BQ100">
            <v>0</v>
          </cell>
          <cell r="BR100">
            <v>0</v>
          </cell>
          <cell r="BS100">
            <v>580.49599999999998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81760</v>
          </cell>
        </row>
        <row r="101">
          <cell r="BB101" t="str">
            <v>Central Advancement</v>
          </cell>
          <cell r="BD101">
            <v>22361685</v>
          </cell>
          <cell r="BE101">
            <v>22111685</v>
          </cell>
          <cell r="BF101">
            <v>24981834</v>
          </cell>
          <cell r="BG101">
            <v>6820040.6820000019</v>
          </cell>
          <cell r="BH101">
            <v>0</v>
          </cell>
          <cell r="BI101">
            <v>6820040.6820000019</v>
          </cell>
          <cell r="BJ101">
            <v>1279069.9008000002</v>
          </cell>
          <cell r="BK101">
            <v>434683.91159999993</v>
          </cell>
          <cell r="BL101">
            <v>1553870.0747999998</v>
          </cell>
          <cell r="BM101">
            <v>11231832.566400001</v>
          </cell>
          <cell r="BN101">
            <v>2688045.3384000002</v>
          </cell>
          <cell r="BO101">
            <v>796920.5046000001</v>
          </cell>
          <cell r="BP101">
            <v>0</v>
          </cell>
          <cell r="BQ101">
            <v>0</v>
          </cell>
          <cell r="BR101">
            <v>0</v>
          </cell>
          <cell r="BS101">
            <v>177371.0214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24981834</v>
          </cell>
        </row>
        <row r="102">
          <cell r="BL102" t="str">
            <v xml:space="preserve">MC:  </v>
          </cell>
          <cell r="BM102">
            <v>14894169.430800002</v>
          </cell>
        </row>
        <row r="103">
          <cell r="BB103" t="str">
            <v>Divisional Advancement</v>
          </cell>
        </row>
        <row r="104">
          <cell r="BA104">
            <v>216012</v>
          </cell>
          <cell r="BB104" t="str">
            <v>College Advancement</v>
          </cell>
          <cell r="BC104" t="str">
            <v>DI-Coll</v>
          </cell>
          <cell r="BD104">
            <v>1354680</v>
          </cell>
          <cell r="BE104">
            <v>1354680</v>
          </cell>
          <cell r="BF104">
            <v>1527197</v>
          </cell>
          <cell r="BG104">
            <v>1527197</v>
          </cell>
          <cell r="BH104">
            <v>0</v>
          </cell>
          <cell r="BI104">
            <v>1527197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1527197</v>
          </cell>
        </row>
        <row r="105">
          <cell r="BA105">
            <v>216027</v>
          </cell>
          <cell r="BB105" t="str">
            <v>Simon Advancement</v>
          </cell>
          <cell r="BC105" t="str">
            <v>DI-Simon</v>
          </cell>
          <cell r="BD105">
            <v>631870</v>
          </cell>
          <cell r="BE105">
            <v>631870</v>
          </cell>
          <cell r="BF105">
            <v>645551</v>
          </cell>
          <cell r="BG105">
            <v>0</v>
          </cell>
          <cell r="BH105">
            <v>0</v>
          </cell>
          <cell r="BI105">
            <v>0</v>
          </cell>
          <cell r="BJ105">
            <v>645551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645551</v>
          </cell>
        </row>
        <row r="106">
          <cell r="BA106">
            <v>216058</v>
          </cell>
          <cell r="BB106" t="str">
            <v>Warner Advancement</v>
          </cell>
          <cell r="BC106" t="str">
            <v>DI-Warner</v>
          </cell>
          <cell r="BD106">
            <v>191435</v>
          </cell>
          <cell r="BE106">
            <v>191435</v>
          </cell>
          <cell r="BF106">
            <v>181908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181908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181908</v>
          </cell>
        </row>
        <row r="107">
          <cell r="BA107">
            <v>216021</v>
          </cell>
          <cell r="BB107" t="str">
            <v>ESM Advancement</v>
          </cell>
          <cell r="BC107" t="str">
            <v>DI-ESM</v>
          </cell>
          <cell r="BD107">
            <v>556946</v>
          </cell>
          <cell r="BE107">
            <v>556946</v>
          </cell>
          <cell r="BF107">
            <v>587651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587651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587651</v>
          </cell>
        </row>
        <row r="108">
          <cell r="BA108">
            <v>216026</v>
          </cell>
          <cell r="BB108" t="str">
            <v>Children's Hospital</v>
          </cell>
          <cell r="BC108" t="str">
            <v>DI-HAD</v>
          </cell>
          <cell r="BD108">
            <v>539695</v>
          </cell>
          <cell r="BE108">
            <v>539695</v>
          </cell>
          <cell r="BF108">
            <v>826025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826025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826025</v>
          </cell>
        </row>
        <row r="109">
          <cell r="BA109">
            <v>216030</v>
          </cell>
          <cell r="BB109" t="str">
            <v>AVP - Medical Center Development</v>
          </cell>
          <cell r="BC109" t="str">
            <v>DI-MCVP</v>
          </cell>
          <cell r="BD109">
            <v>262856</v>
          </cell>
          <cell r="BE109">
            <v>262856</v>
          </cell>
          <cell r="BF109">
            <v>1223573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644945.32830000005</v>
          </cell>
          <cell r="BN109">
            <v>260621.049</v>
          </cell>
          <cell r="BO109">
            <v>56039.643400000001</v>
          </cell>
          <cell r="BP109">
            <v>0</v>
          </cell>
          <cell r="BQ109">
            <v>235293.08789999998</v>
          </cell>
          <cell r="BR109">
            <v>0</v>
          </cell>
          <cell r="BS109">
            <v>26673.8914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1223573</v>
          </cell>
        </row>
        <row r="110">
          <cell r="BA110">
            <v>216035</v>
          </cell>
          <cell r="BB110" t="str">
            <v>MC Develop. - Hospitals</v>
          </cell>
          <cell r="BC110" t="str">
            <v>DI-SMH</v>
          </cell>
          <cell r="BD110">
            <v>176621</v>
          </cell>
          <cell r="BE110">
            <v>176621</v>
          </cell>
          <cell r="BF110">
            <v>209611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209611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209611</v>
          </cell>
        </row>
        <row r="111">
          <cell r="BA111">
            <v>216071</v>
          </cell>
          <cell r="BB111" t="str">
            <v>EDC Advancement</v>
          </cell>
          <cell r="BC111" t="str">
            <v>DI-EDC</v>
          </cell>
          <cell r="BD111">
            <v>255667</v>
          </cell>
          <cell r="BE111">
            <v>255667</v>
          </cell>
          <cell r="BF111">
            <v>269439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269439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269439</v>
          </cell>
        </row>
        <row r="112">
          <cell r="BA112">
            <v>216072</v>
          </cell>
          <cell r="BB112" t="str">
            <v>SMD Advancement</v>
          </cell>
          <cell r="BC112" t="str">
            <v>DI-SMD</v>
          </cell>
          <cell r="BD112">
            <v>932202</v>
          </cell>
          <cell r="BE112">
            <v>932202</v>
          </cell>
          <cell r="BF112">
            <v>966509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966509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966509</v>
          </cell>
        </row>
        <row r="113">
          <cell r="BA113">
            <v>216073</v>
          </cell>
          <cell r="BB113" t="str">
            <v>SON Advancement</v>
          </cell>
          <cell r="BC113" t="str">
            <v>DI-SON</v>
          </cell>
          <cell r="BD113">
            <v>305335</v>
          </cell>
          <cell r="BE113">
            <v>305335</v>
          </cell>
          <cell r="BF113">
            <v>315528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315528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315528</v>
          </cell>
        </row>
        <row r="114">
          <cell r="BA114">
            <v>216124</v>
          </cell>
          <cell r="BB114" t="str">
            <v>Other Clinical Departments</v>
          </cell>
          <cell r="BC114" t="str">
            <v>DI-HAD</v>
          </cell>
          <cell r="BD114">
            <v>127160</v>
          </cell>
          <cell r="BE114">
            <v>127160</v>
          </cell>
          <cell r="BF114">
            <v>229196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229196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229196</v>
          </cell>
        </row>
        <row r="115">
          <cell r="BA115">
            <v>216125</v>
          </cell>
          <cell r="BB115" t="str">
            <v>Highland Hospital</v>
          </cell>
          <cell r="BC115" t="str">
            <v>DI-HAD</v>
          </cell>
          <cell r="BD115">
            <v>321238</v>
          </cell>
          <cell r="BE115">
            <v>321238</v>
          </cell>
          <cell r="BF115">
            <v>236959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236959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236959</v>
          </cell>
        </row>
        <row r="116">
          <cell r="BA116">
            <v>216126</v>
          </cell>
          <cell r="BB116" t="str">
            <v>OB/GYN</v>
          </cell>
          <cell r="BC116" t="str">
            <v>DI-HAD</v>
          </cell>
          <cell r="BD116">
            <v>139930</v>
          </cell>
          <cell r="BE116">
            <v>139930</v>
          </cell>
          <cell r="BF116">
            <v>142995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142995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142995</v>
          </cell>
        </row>
        <row r="117">
          <cell r="BA117">
            <v>216127</v>
          </cell>
          <cell r="BB117" t="str">
            <v>Orthopaedics</v>
          </cell>
          <cell r="BC117" t="str">
            <v>DI-HAD</v>
          </cell>
          <cell r="BD117">
            <v>139930</v>
          </cell>
          <cell r="BE117">
            <v>139930</v>
          </cell>
          <cell r="BF117">
            <v>130225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130225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130225</v>
          </cell>
        </row>
        <row r="118">
          <cell r="BA118">
            <v>216128</v>
          </cell>
          <cell r="BB118" t="str">
            <v>Urology</v>
          </cell>
          <cell r="BC118" t="str">
            <v>DI-HAD</v>
          </cell>
          <cell r="BD118">
            <v>139930</v>
          </cell>
          <cell r="BE118">
            <v>139930</v>
          </cell>
          <cell r="BF118">
            <v>130225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130225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130225</v>
          </cell>
        </row>
        <row r="119">
          <cell r="BA119">
            <v>216140</v>
          </cell>
          <cell r="BB119" t="str">
            <v>DEV - NEUROLOGY</v>
          </cell>
          <cell r="BC119" t="str">
            <v>DI-HAD</v>
          </cell>
          <cell r="BD119">
            <v>0</v>
          </cell>
          <cell r="BE119">
            <v>0</v>
          </cell>
          <cell r="BF119">
            <v>152700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152700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152700</v>
          </cell>
        </row>
        <row r="120">
          <cell r="BA120">
            <v>216130</v>
          </cell>
          <cell r="BB120" t="str">
            <v>Leadership Gifts</v>
          </cell>
          <cell r="BC120" t="str">
            <v>DI-LG</v>
          </cell>
          <cell r="BD120">
            <v>357038</v>
          </cell>
          <cell r="BE120">
            <v>357038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</row>
        <row r="121">
          <cell r="BA121">
            <v>216131</v>
          </cell>
          <cell r="BB121" t="str">
            <v>URMC - Clinical Program</v>
          </cell>
          <cell r="BC121" t="str">
            <v>DI-LG</v>
          </cell>
          <cell r="BD121">
            <v>263679</v>
          </cell>
          <cell r="BE121">
            <v>263679</v>
          </cell>
          <cell r="BF121">
            <v>245623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141970.09399999998</v>
          </cell>
          <cell r="BN121">
            <v>57352.970500000003</v>
          </cell>
          <cell r="BO121">
            <v>12330.274599999999</v>
          </cell>
          <cell r="BP121">
            <v>0</v>
          </cell>
          <cell r="BQ121">
            <v>28099.271199999999</v>
          </cell>
          <cell r="BR121">
            <v>0</v>
          </cell>
          <cell r="BS121">
            <v>5870.3897000000006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245622.99999999997</v>
          </cell>
        </row>
        <row r="122">
          <cell r="BA122">
            <v>216132</v>
          </cell>
          <cell r="BB122" t="str">
            <v>URMC - Donor Relations</v>
          </cell>
          <cell r="BC122" t="str">
            <v>DI-dr</v>
          </cell>
          <cell r="BD122">
            <v>493048</v>
          </cell>
          <cell r="BE122">
            <v>493048</v>
          </cell>
          <cell r="BF122">
            <v>526093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315655.8</v>
          </cell>
          <cell r="BO122">
            <v>0</v>
          </cell>
          <cell r="BP122">
            <v>0</v>
          </cell>
          <cell r="BQ122">
            <v>210437.2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526093</v>
          </cell>
        </row>
        <row r="123">
          <cell r="BA123">
            <v>216133</v>
          </cell>
          <cell r="BB123" t="str">
            <v>URMC - Events</v>
          </cell>
          <cell r="BC123" t="str">
            <v>DI-LG</v>
          </cell>
          <cell r="BD123">
            <v>818617</v>
          </cell>
          <cell r="BE123">
            <v>818617</v>
          </cell>
          <cell r="BF123">
            <v>842403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486908.93399999995</v>
          </cell>
          <cell r="BN123">
            <v>196701.1005</v>
          </cell>
          <cell r="BO123">
            <v>42288.630599999997</v>
          </cell>
          <cell r="BP123">
            <v>0</v>
          </cell>
          <cell r="BQ123">
            <v>96370.903200000001</v>
          </cell>
          <cell r="BR123">
            <v>0</v>
          </cell>
          <cell r="BS123">
            <v>20133.431700000001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842402.99999999988</v>
          </cell>
        </row>
        <row r="124">
          <cell r="BA124">
            <v>216475</v>
          </cell>
          <cell r="BB124" t="str">
            <v xml:space="preserve"> DEVELOP &amp; COMM RELAT</v>
          </cell>
          <cell r="BC124" t="str">
            <v>DI-HAD</v>
          </cell>
          <cell r="BD124">
            <v>389443</v>
          </cell>
          <cell r="BE124">
            <v>389443</v>
          </cell>
          <cell r="BF124">
            <v>411431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411431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411431</v>
          </cell>
        </row>
        <row r="125">
          <cell r="BA125">
            <v>216075</v>
          </cell>
          <cell r="BB125" t="str">
            <v xml:space="preserve"> DEVELOPMENT MEDICINE</v>
          </cell>
          <cell r="BC125" t="str">
            <v>DI-HAD</v>
          </cell>
          <cell r="BD125">
            <v>139236</v>
          </cell>
          <cell r="BE125">
            <v>139236</v>
          </cell>
          <cell r="BF125">
            <v>142543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142543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142543</v>
          </cell>
        </row>
        <row r="126">
          <cell r="BA126">
            <v>216076</v>
          </cell>
          <cell r="BB126" t="str">
            <v xml:space="preserve"> DEVELOP.OPTHALMOLOGY</v>
          </cell>
          <cell r="BC126" t="str">
            <v>DI-HAD</v>
          </cell>
          <cell r="BD126">
            <v>124360</v>
          </cell>
          <cell r="BE126">
            <v>124360</v>
          </cell>
          <cell r="BF126">
            <v>126352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126352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126352</v>
          </cell>
        </row>
        <row r="127">
          <cell r="BA127">
            <v>216077</v>
          </cell>
          <cell r="BB127" t="str">
            <v xml:space="preserve"> DEVEL. UROLOGY/SURG</v>
          </cell>
          <cell r="BC127" t="str">
            <v>DI-HAD</v>
          </cell>
          <cell r="BD127">
            <v>127857</v>
          </cell>
          <cell r="BE127">
            <v>127857</v>
          </cell>
          <cell r="BF127">
            <v>130943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130943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130943</v>
          </cell>
        </row>
        <row r="128">
          <cell r="BA128">
            <v>216078</v>
          </cell>
          <cell r="BB128" t="str">
            <v xml:space="preserve"> DEVELOP.NEUROSCIENCE</v>
          </cell>
          <cell r="BC128" t="str">
            <v>DI-HAD</v>
          </cell>
          <cell r="BD128">
            <v>140303</v>
          </cell>
          <cell r="BE128">
            <v>140303</v>
          </cell>
          <cell r="BF128">
            <v>121992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121992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121992</v>
          </cell>
        </row>
        <row r="129">
          <cell r="BA129">
            <v>216079</v>
          </cell>
          <cell r="BB129" t="str">
            <v xml:space="preserve"> DEVELOP. PSYCHIATRY</v>
          </cell>
          <cell r="BC129" t="str">
            <v>DI-HAD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</row>
        <row r="130">
          <cell r="BA130">
            <v>216479</v>
          </cell>
          <cell r="BB130" t="str">
            <v xml:space="preserve"> WILMOT CANCER CTR BL</v>
          </cell>
          <cell r="BC130" t="str">
            <v>DI-HAD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</row>
        <row r="131">
          <cell r="BB131" t="str">
            <v>Divisional Advancement</v>
          </cell>
          <cell r="BD131">
            <v>8929076</v>
          </cell>
          <cell r="BE131">
            <v>8929076</v>
          </cell>
          <cell r="BF131">
            <v>10322672</v>
          </cell>
          <cell r="BG131">
            <v>1527197</v>
          </cell>
          <cell r="BH131">
            <v>0</v>
          </cell>
          <cell r="BI131">
            <v>1527197</v>
          </cell>
          <cell r="BJ131">
            <v>645551</v>
          </cell>
          <cell r="BK131">
            <v>181908</v>
          </cell>
          <cell r="BL131">
            <v>587651</v>
          </cell>
          <cell r="BM131">
            <v>2240333.3563000001</v>
          </cell>
          <cell r="BN131">
            <v>1039941.9199999999</v>
          </cell>
          <cell r="BO131">
            <v>426186.54859999998</v>
          </cell>
          <cell r="BP131">
            <v>0</v>
          </cell>
          <cell r="BQ131">
            <v>3351786.4623000002</v>
          </cell>
          <cell r="BR131">
            <v>0</v>
          </cell>
          <cell r="BS131">
            <v>322116.71280000004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10322672</v>
          </cell>
        </row>
        <row r="132">
          <cell r="BL132" t="str">
            <v xml:space="preserve">MC:  </v>
          </cell>
          <cell r="BM132">
            <v>7380365</v>
          </cell>
        </row>
        <row r="133">
          <cell r="BB133" t="str">
            <v>Communications</v>
          </cell>
          <cell r="BM133">
            <v>22274534.430800002</v>
          </cell>
        </row>
        <row r="134">
          <cell r="BA134">
            <v>115031</v>
          </cell>
          <cell r="BB134" t="str">
            <v>Pub Relations Income</v>
          </cell>
          <cell r="BC134" t="str">
            <v>ES-16009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</row>
        <row r="135">
          <cell r="BA135">
            <v>216009</v>
          </cell>
          <cell r="BB135" t="str">
            <v>Communications</v>
          </cell>
          <cell r="BC135" t="str">
            <v>ES-16009</v>
          </cell>
          <cell r="BD135">
            <v>2190057</v>
          </cell>
          <cell r="BE135">
            <v>2190057</v>
          </cell>
          <cell r="BF135">
            <v>2260215</v>
          </cell>
          <cell r="BG135">
            <v>1212153.3045000001</v>
          </cell>
          <cell r="BH135">
            <v>121825.5885</v>
          </cell>
          <cell r="BI135">
            <v>1333978.8930000002</v>
          </cell>
          <cell r="BJ135">
            <v>102161.71799999999</v>
          </cell>
          <cell r="BK135">
            <v>49724.73</v>
          </cell>
          <cell r="BL135">
            <v>106456.12650000001</v>
          </cell>
          <cell r="BM135">
            <v>285917.19750000001</v>
          </cell>
          <cell r="BN135">
            <v>169290.10350000003</v>
          </cell>
          <cell r="BO135">
            <v>50628.816000000006</v>
          </cell>
          <cell r="BP135">
            <v>9040.86</v>
          </cell>
          <cell r="BQ135">
            <v>0</v>
          </cell>
          <cell r="BR135">
            <v>141037.416</v>
          </cell>
          <cell r="BS135">
            <v>9718.9244999999992</v>
          </cell>
          <cell r="BT135">
            <v>678.06449999999995</v>
          </cell>
          <cell r="BU135">
            <v>0</v>
          </cell>
          <cell r="BV135">
            <v>0</v>
          </cell>
          <cell r="BW135">
            <v>1130.1075000000001</v>
          </cell>
          <cell r="BX135">
            <v>452.04300000000001</v>
          </cell>
          <cell r="BY135">
            <v>0</v>
          </cell>
          <cell r="BZ135">
            <v>2260215</v>
          </cell>
        </row>
        <row r="136">
          <cell r="BA136">
            <v>216040</v>
          </cell>
          <cell r="BB136" t="str">
            <v>Annual Dev. Report</v>
          </cell>
          <cell r="BC136" t="str">
            <v>ES-16009</v>
          </cell>
          <cell r="BD136">
            <v>30000</v>
          </cell>
          <cell r="BE136">
            <v>30000</v>
          </cell>
          <cell r="BF136">
            <v>30000</v>
          </cell>
          <cell r="BG136">
            <v>16089</v>
          </cell>
          <cell r="BH136">
            <v>1617</v>
          </cell>
          <cell r="BI136">
            <v>17706</v>
          </cell>
          <cell r="BJ136">
            <v>1356</v>
          </cell>
          <cell r="BK136">
            <v>660.00000000000011</v>
          </cell>
          <cell r="BL136">
            <v>1413</v>
          </cell>
          <cell r="BM136">
            <v>3795</v>
          </cell>
          <cell r="BN136">
            <v>2247.0000000000005</v>
          </cell>
          <cell r="BO136">
            <v>672.00000000000011</v>
          </cell>
          <cell r="BP136">
            <v>120</v>
          </cell>
          <cell r="BQ136">
            <v>0</v>
          </cell>
          <cell r="BR136">
            <v>1872.0000000000002</v>
          </cell>
          <cell r="BS136">
            <v>129</v>
          </cell>
          <cell r="BT136">
            <v>9</v>
          </cell>
          <cell r="BU136">
            <v>0</v>
          </cell>
          <cell r="BV136">
            <v>0</v>
          </cell>
          <cell r="BW136">
            <v>15</v>
          </cell>
          <cell r="BX136">
            <v>6</v>
          </cell>
          <cell r="BY136">
            <v>0</v>
          </cell>
          <cell r="BZ136">
            <v>30000</v>
          </cell>
        </row>
        <row r="137">
          <cell r="BA137">
            <v>216420</v>
          </cell>
          <cell r="BB137" t="str">
            <v>Media Relations</v>
          </cell>
          <cell r="BC137" t="str">
            <v>ES-16009</v>
          </cell>
          <cell r="BD137">
            <v>27500</v>
          </cell>
          <cell r="BE137">
            <v>27500</v>
          </cell>
          <cell r="BF137">
            <v>32500</v>
          </cell>
          <cell r="BG137">
            <v>17429.75</v>
          </cell>
          <cell r="BH137">
            <v>1751.75</v>
          </cell>
          <cell r="BI137">
            <v>19181.500000000004</v>
          </cell>
          <cell r="BJ137">
            <v>1469</v>
          </cell>
          <cell r="BK137">
            <v>715.00000000000011</v>
          </cell>
          <cell r="BL137">
            <v>1530.75</v>
          </cell>
          <cell r="BM137">
            <v>4111.25</v>
          </cell>
          <cell r="BN137">
            <v>2434.2500000000005</v>
          </cell>
          <cell r="BO137">
            <v>728.00000000000011</v>
          </cell>
          <cell r="BP137">
            <v>130</v>
          </cell>
          <cell r="BQ137">
            <v>0</v>
          </cell>
          <cell r="BR137">
            <v>2028.0000000000002</v>
          </cell>
          <cell r="BS137">
            <v>139.75</v>
          </cell>
          <cell r="BT137">
            <v>9.75</v>
          </cell>
          <cell r="BU137">
            <v>0</v>
          </cell>
          <cell r="BV137">
            <v>0</v>
          </cell>
          <cell r="BW137">
            <v>16.25</v>
          </cell>
          <cell r="BX137">
            <v>6.5</v>
          </cell>
          <cell r="BY137">
            <v>0</v>
          </cell>
          <cell r="BZ137">
            <v>32500.000000000004</v>
          </cell>
        </row>
        <row r="138">
          <cell r="BA138">
            <v>216421</v>
          </cell>
          <cell r="BB138" t="str">
            <v>Periodicals (Rochester Review)</v>
          </cell>
          <cell r="BC138" t="str">
            <v>ES-16009</v>
          </cell>
          <cell r="BD138">
            <v>628786</v>
          </cell>
          <cell r="BE138">
            <v>628786</v>
          </cell>
          <cell r="BF138">
            <v>617286</v>
          </cell>
          <cell r="BG138">
            <v>331050.48180000001</v>
          </cell>
          <cell r="BH138">
            <v>33271.715400000001</v>
          </cell>
          <cell r="BI138">
            <v>364322.19720000005</v>
          </cell>
          <cell r="BJ138">
            <v>27901.3272</v>
          </cell>
          <cell r="BK138">
            <v>13580.292000000001</v>
          </cell>
          <cell r="BL138">
            <v>29074.170600000001</v>
          </cell>
          <cell r="BM138">
            <v>78086.679000000004</v>
          </cell>
          <cell r="BN138">
            <v>46234.721400000002</v>
          </cell>
          <cell r="BO138">
            <v>13827.206400000003</v>
          </cell>
          <cell r="BP138">
            <v>2469.1440000000002</v>
          </cell>
          <cell r="BQ138">
            <v>0</v>
          </cell>
          <cell r="BR138">
            <v>38518.646400000005</v>
          </cell>
          <cell r="BS138">
            <v>2654.3298</v>
          </cell>
          <cell r="BT138">
            <v>185.18579999999997</v>
          </cell>
          <cell r="BU138">
            <v>0</v>
          </cell>
          <cell r="BV138">
            <v>0</v>
          </cell>
          <cell r="BW138">
            <v>308.64300000000003</v>
          </cell>
          <cell r="BX138">
            <v>123.4572</v>
          </cell>
          <cell r="BY138">
            <v>0</v>
          </cell>
          <cell r="BZ138">
            <v>617286</v>
          </cell>
        </row>
        <row r="139">
          <cell r="BA139">
            <v>216422</v>
          </cell>
          <cell r="BB139" t="str">
            <v>Publications (Currents)</v>
          </cell>
          <cell r="BC139" t="str">
            <v>ES-16009</v>
          </cell>
          <cell r="BD139">
            <v>3600</v>
          </cell>
          <cell r="BE139">
            <v>3600</v>
          </cell>
          <cell r="BF139">
            <v>3600</v>
          </cell>
          <cell r="BG139">
            <v>1930.68</v>
          </cell>
          <cell r="BH139">
            <v>194.04</v>
          </cell>
          <cell r="BI139">
            <v>2124.7200000000003</v>
          </cell>
          <cell r="BJ139">
            <v>162.72</v>
          </cell>
          <cell r="BK139">
            <v>79.2</v>
          </cell>
          <cell r="BL139">
            <v>169.56</v>
          </cell>
          <cell r="BM139">
            <v>455.4</v>
          </cell>
          <cell r="BN139">
            <v>269.64000000000004</v>
          </cell>
          <cell r="BO139">
            <v>80.640000000000015</v>
          </cell>
          <cell r="BP139">
            <v>14.4</v>
          </cell>
          <cell r="BQ139">
            <v>0</v>
          </cell>
          <cell r="BR139">
            <v>224.64000000000001</v>
          </cell>
          <cell r="BS139">
            <v>15.48</v>
          </cell>
          <cell r="BT139">
            <v>1.0799999999999998</v>
          </cell>
          <cell r="BU139">
            <v>0</v>
          </cell>
          <cell r="BV139">
            <v>0</v>
          </cell>
          <cell r="BW139">
            <v>1.8</v>
          </cell>
          <cell r="BX139">
            <v>0.72000000000000008</v>
          </cell>
          <cell r="BY139">
            <v>0</v>
          </cell>
          <cell r="BZ139">
            <v>3599.9999999999995</v>
          </cell>
        </row>
        <row r="140">
          <cell r="BA140">
            <v>216423</v>
          </cell>
          <cell r="BB140" t="str">
            <v>Local Advertising</v>
          </cell>
          <cell r="BC140" t="str">
            <v>ES-16009</v>
          </cell>
          <cell r="BD140">
            <v>15000</v>
          </cell>
          <cell r="BE140">
            <v>15000</v>
          </cell>
          <cell r="BF140">
            <v>8000</v>
          </cell>
          <cell r="BG140">
            <v>4290.3999999999996</v>
          </cell>
          <cell r="BH140">
            <v>431.2</v>
          </cell>
          <cell r="BI140">
            <v>4721.6000000000004</v>
          </cell>
          <cell r="BJ140">
            <v>361.59999999999997</v>
          </cell>
          <cell r="BK140">
            <v>176.00000000000003</v>
          </cell>
          <cell r="BL140">
            <v>376.8</v>
          </cell>
          <cell r="BM140">
            <v>1012</v>
          </cell>
          <cell r="BN140">
            <v>599.20000000000005</v>
          </cell>
          <cell r="BO140">
            <v>179.20000000000002</v>
          </cell>
          <cell r="BP140">
            <v>32</v>
          </cell>
          <cell r="BQ140">
            <v>0</v>
          </cell>
          <cell r="BR140">
            <v>499.20000000000005</v>
          </cell>
          <cell r="BS140">
            <v>34.4</v>
          </cell>
          <cell r="BT140">
            <v>2.4</v>
          </cell>
          <cell r="BU140">
            <v>0</v>
          </cell>
          <cell r="BV140">
            <v>0</v>
          </cell>
          <cell r="BW140">
            <v>4</v>
          </cell>
          <cell r="BX140">
            <v>1.6</v>
          </cell>
          <cell r="BY140">
            <v>0</v>
          </cell>
          <cell r="BZ140">
            <v>8000</v>
          </cell>
        </row>
        <row r="141">
          <cell r="BA141">
            <v>216425</v>
          </cell>
          <cell r="BB141" t="str">
            <v>History Special Project</v>
          </cell>
          <cell r="BC141" t="str">
            <v>ES-16009</v>
          </cell>
          <cell r="BD141">
            <v>30000</v>
          </cell>
          <cell r="BE141">
            <v>30000</v>
          </cell>
          <cell r="BF141">
            <v>30000</v>
          </cell>
          <cell r="BG141">
            <v>16089</v>
          </cell>
          <cell r="BH141">
            <v>1617</v>
          </cell>
          <cell r="BI141">
            <v>17706</v>
          </cell>
          <cell r="BJ141">
            <v>1356</v>
          </cell>
          <cell r="BK141">
            <v>660.00000000000011</v>
          </cell>
          <cell r="BL141">
            <v>1413</v>
          </cell>
          <cell r="BM141">
            <v>3795</v>
          </cell>
          <cell r="BN141">
            <v>2247.0000000000005</v>
          </cell>
          <cell r="BO141">
            <v>672.00000000000011</v>
          </cell>
          <cell r="BP141">
            <v>120</v>
          </cell>
          <cell r="BQ141">
            <v>0</v>
          </cell>
          <cell r="BR141">
            <v>1872.0000000000002</v>
          </cell>
          <cell r="BS141">
            <v>129</v>
          </cell>
          <cell r="BT141">
            <v>9</v>
          </cell>
          <cell r="BU141">
            <v>0</v>
          </cell>
          <cell r="BV141">
            <v>0</v>
          </cell>
          <cell r="BW141">
            <v>15</v>
          </cell>
          <cell r="BX141">
            <v>6</v>
          </cell>
          <cell r="BY141">
            <v>0</v>
          </cell>
          <cell r="BZ141">
            <v>30000</v>
          </cell>
        </row>
        <row r="142">
          <cell r="BA142">
            <v>216005</v>
          </cell>
          <cell r="BB142" t="str">
            <v>Special Projects</v>
          </cell>
          <cell r="BC142" t="str">
            <v>ES-16009</v>
          </cell>
          <cell r="BD142">
            <v>66000</v>
          </cell>
          <cell r="BE142">
            <v>66000</v>
          </cell>
          <cell r="BF142">
            <v>49000</v>
          </cell>
          <cell r="BG142">
            <v>26278.7</v>
          </cell>
          <cell r="BH142">
            <v>2641.1</v>
          </cell>
          <cell r="BI142">
            <v>28919.800000000003</v>
          </cell>
          <cell r="BJ142">
            <v>2214.7999999999997</v>
          </cell>
          <cell r="BK142">
            <v>1078</v>
          </cell>
          <cell r="BL142">
            <v>2307.9</v>
          </cell>
          <cell r="BM142">
            <v>6198.5</v>
          </cell>
          <cell r="BN142">
            <v>3670.1000000000004</v>
          </cell>
          <cell r="BO142">
            <v>1097.6000000000001</v>
          </cell>
          <cell r="BP142">
            <v>196</v>
          </cell>
          <cell r="BQ142">
            <v>0</v>
          </cell>
          <cell r="BR142">
            <v>3057.6000000000004</v>
          </cell>
          <cell r="BS142">
            <v>210.7</v>
          </cell>
          <cell r="BT142">
            <v>14.7</v>
          </cell>
          <cell r="BU142">
            <v>0</v>
          </cell>
          <cell r="BV142">
            <v>0</v>
          </cell>
          <cell r="BW142">
            <v>24.5</v>
          </cell>
          <cell r="BX142">
            <v>9.8000000000000007</v>
          </cell>
          <cell r="BY142">
            <v>0</v>
          </cell>
          <cell r="BZ142">
            <v>48999.999999999993</v>
          </cell>
        </row>
        <row r="143">
          <cell r="BB143" t="str">
            <v>Communications</v>
          </cell>
          <cell r="BD143">
            <v>2990943</v>
          </cell>
          <cell r="BE143">
            <v>2990943</v>
          </cell>
          <cell r="BF143">
            <v>3030601</v>
          </cell>
          <cell r="BG143">
            <v>1625311.3162999998</v>
          </cell>
          <cell r="BH143">
            <v>163349.39390000002</v>
          </cell>
          <cell r="BI143">
            <v>1788660.7102000003</v>
          </cell>
          <cell r="BJ143">
            <v>136983.16519999999</v>
          </cell>
          <cell r="BK143">
            <v>66673.222000000009</v>
          </cell>
          <cell r="BL143">
            <v>142741.30710000001</v>
          </cell>
          <cell r="BM143">
            <v>383371.02650000004</v>
          </cell>
          <cell r="BN143">
            <v>226992.01490000007</v>
          </cell>
          <cell r="BO143">
            <v>67885.462400000019</v>
          </cell>
          <cell r="BP143">
            <v>12122.404</v>
          </cell>
          <cell r="BQ143">
            <v>0</v>
          </cell>
          <cell r="BR143">
            <v>189109.50240000003</v>
          </cell>
          <cell r="BS143">
            <v>13031.584299999999</v>
          </cell>
          <cell r="BT143">
            <v>909.18029999999999</v>
          </cell>
          <cell r="BU143">
            <v>0</v>
          </cell>
          <cell r="BV143">
            <v>0</v>
          </cell>
          <cell r="BW143">
            <v>1515.3005000000001</v>
          </cell>
          <cell r="BX143">
            <v>606.12019999999995</v>
          </cell>
          <cell r="BY143">
            <v>0</v>
          </cell>
          <cell r="BZ143">
            <v>3030601</v>
          </cell>
        </row>
        <row r="144">
          <cell r="BB144" t="str">
            <v>Other Adv. &amp; Communications</v>
          </cell>
          <cell r="BL144" t="str">
            <v xml:space="preserve">MC:  </v>
          </cell>
          <cell r="BM144">
            <v>880389.59050000005</v>
          </cell>
        </row>
        <row r="145">
          <cell r="BB145" t="str">
            <v>Other Accounts</v>
          </cell>
        </row>
        <row r="146">
          <cell r="BA146">
            <v>216011</v>
          </cell>
          <cell r="BB146" t="str">
            <v>UR Websites</v>
          </cell>
          <cell r="BC146" t="str">
            <v>C-17022</v>
          </cell>
          <cell r="BD146">
            <v>417212</v>
          </cell>
          <cell r="BE146">
            <v>417212</v>
          </cell>
          <cell r="BF146">
            <v>427688</v>
          </cell>
          <cell r="BG146">
            <v>141222.57760000002</v>
          </cell>
          <cell r="BH146">
            <v>26644.9624</v>
          </cell>
          <cell r="BI146">
            <v>167867.54</v>
          </cell>
          <cell r="BJ146">
            <v>17235.826400000002</v>
          </cell>
          <cell r="BK146">
            <v>6201.4759999999997</v>
          </cell>
          <cell r="BL146">
            <v>27243.725600000002</v>
          </cell>
          <cell r="BM146">
            <v>105810.01119999999</v>
          </cell>
          <cell r="BN146">
            <v>85836.981599999999</v>
          </cell>
          <cell r="BO146">
            <v>7356.2335999999996</v>
          </cell>
          <cell r="BP146">
            <v>940.91360000000009</v>
          </cell>
          <cell r="BQ146">
            <v>0</v>
          </cell>
          <cell r="BR146">
            <v>8724.8352000000014</v>
          </cell>
          <cell r="BS146">
            <v>470.45680000000004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427687.99999999994</v>
          </cell>
        </row>
        <row r="147">
          <cell r="BA147">
            <v>216095</v>
          </cell>
          <cell r="BB147" t="str">
            <v>OASIS Debt / MAG Income</v>
          </cell>
          <cell r="BC147" t="str">
            <v>C-16001</v>
          </cell>
          <cell r="BD147">
            <v>75000</v>
          </cell>
          <cell r="BE147">
            <v>75000</v>
          </cell>
          <cell r="BF147">
            <v>75000</v>
          </cell>
          <cell r="BG147">
            <v>20475</v>
          </cell>
          <cell r="BH147">
            <v>0</v>
          </cell>
          <cell r="BI147">
            <v>20475</v>
          </cell>
          <cell r="BJ147">
            <v>3840</v>
          </cell>
          <cell r="BK147">
            <v>1305</v>
          </cell>
          <cell r="BL147">
            <v>4665</v>
          </cell>
          <cell r="BM147">
            <v>33720</v>
          </cell>
          <cell r="BN147">
            <v>8070</v>
          </cell>
          <cell r="BO147">
            <v>2392.5</v>
          </cell>
          <cell r="BP147">
            <v>0</v>
          </cell>
          <cell r="BQ147">
            <v>0</v>
          </cell>
          <cell r="BR147">
            <v>0</v>
          </cell>
          <cell r="BS147">
            <v>532.5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75000</v>
          </cell>
        </row>
        <row r="148">
          <cell r="BB148" t="str">
            <v>Other Adv. &amp; Communications</v>
          </cell>
          <cell r="BD148">
            <v>492212</v>
          </cell>
          <cell r="BE148">
            <v>492212</v>
          </cell>
          <cell r="BF148">
            <v>502688</v>
          </cell>
          <cell r="BG148">
            <v>161697.57760000002</v>
          </cell>
          <cell r="BH148">
            <v>26644.9624</v>
          </cell>
          <cell r="BI148">
            <v>188342.54</v>
          </cell>
          <cell r="BJ148">
            <v>21075.826400000002</v>
          </cell>
          <cell r="BK148">
            <v>7506.4759999999997</v>
          </cell>
          <cell r="BL148">
            <v>31908.725600000002</v>
          </cell>
          <cell r="BM148">
            <v>139530.01120000001</v>
          </cell>
          <cell r="BN148">
            <v>93906.981599999999</v>
          </cell>
          <cell r="BO148">
            <v>9748.7335999999996</v>
          </cell>
          <cell r="BP148">
            <v>940.91360000000009</v>
          </cell>
          <cell r="BQ148">
            <v>0</v>
          </cell>
          <cell r="BR148">
            <v>8724.8352000000014</v>
          </cell>
          <cell r="BS148">
            <v>1002.9568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502687.99999999994</v>
          </cell>
        </row>
        <row r="149">
          <cell r="BL149" t="str">
            <v xml:space="preserve">MC:  </v>
          </cell>
          <cell r="BM149">
            <v>252913.51840000003</v>
          </cell>
        </row>
        <row r="150">
          <cell r="BB150" t="str">
            <v>Total Adv. &amp; Communications</v>
          </cell>
          <cell r="BD150">
            <v>34773916</v>
          </cell>
          <cell r="BE150">
            <v>34523916</v>
          </cell>
          <cell r="BF150">
            <v>38837795</v>
          </cell>
          <cell r="BG150">
            <v>10134246.575900001</v>
          </cell>
          <cell r="BH150">
            <v>189994.35630000001</v>
          </cell>
          <cell r="BI150">
            <v>10324240.932200003</v>
          </cell>
          <cell r="BJ150">
            <v>2082679.8924000002</v>
          </cell>
          <cell r="BK150">
            <v>690771.60959999997</v>
          </cell>
          <cell r="BL150">
            <v>2316171.1074999999</v>
          </cell>
          <cell r="BM150">
            <v>13995066.9604</v>
          </cell>
          <cell r="BN150">
            <v>4048886.2549000001</v>
          </cell>
          <cell r="BO150">
            <v>1300741.2492</v>
          </cell>
          <cell r="BP150">
            <v>13063.3176</v>
          </cell>
          <cell r="BQ150">
            <v>3351786.4623000002</v>
          </cell>
          <cell r="BR150">
            <v>197834.33760000003</v>
          </cell>
          <cell r="BS150">
            <v>513522.27529999998</v>
          </cell>
          <cell r="BT150">
            <v>909.18029999999999</v>
          </cell>
          <cell r="BU150">
            <v>0</v>
          </cell>
          <cell r="BV150">
            <v>0</v>
          </cell>
          <cell r="BW150">
            <v>1515.3005000000001</v>
          </cell>
          <cell r="BX150">
            <v>606.12019999999995</v>
          </cell>
          <cell r="BY150">
            <v>0</v>
          </cell>
          <cell r="BZ150">
            <v>38837795</v>
          </cell>
        </row>
        <row r="151">
          <cell r="BG151" t="str">
            <v xml:space="preserve">College:  </v>
          </cell>
          <cell r="BH151">
            <v>10324240.932200002</v>
          </cell>
          <cell r="BL151" t="str">
            <v xml:space="preserve">MC:  </v>
          </cell>
          <cell r="BM151">
            <v>20056051.077400003</v>
          </cell>
        </row>
        <row r="153">
          <cell r="BB153" t="str">
            <v>General Administrative &amp; Institutional</v>
          </cell>
        </row>
        <row r="155">
          <cell r="BA155">
            <v>217008</v>
          </cell>
          <cell r="BB155" t="str">
            <v>University Administrators</v>
          </cell>
          <cell r="BC155" t="str">
            <v>SW/E</v>
          </cell>
          <cell r="BD155">
            <v>4726777</v>
          </cell>
          <cell r="BE155">
            <v>4726777</v>
          </cell>
          <cell r="BF155">
            <v>4842209</v>
          </cell>
          <cell r="BG155">
            <v>483252.45819999999</v>
          </cell>
          <cell r="BH155">
            <v>339923.07179999998</v>
          </cell>
          <cell r="BI155">
            <v>823175.53</v>
          </cell>
          <cell r="BJ155">
            <v>115244.57419999999</v>
          </cell>
          <cell r="BK155">
            <v>32442.800300000003</v>
          </cell>
          <cell r="BL155">
            <v>107012.81889999998</v>
          </cell>
          <cell r="BM155">
            <v>1334997.0212999999</v>
          </cell>
          <cell r="BN155">
            <v>1251711.0265000002</v>
          </cell>
          <cell r="BO155">
            <v>65854.042400000006</v>
          </cell>
          <cell r="BP155">
            <v>10652.8598</v>
          </cell>
          <cell r="BQ155">
            <v>0</v>
          </cell>
          <cell r="BR155">
            <v>1065285.98</v>
          </cell>
          <cell r="BS155">
            <v>20337.2778</v>
          </cell>
          <cell r="BT155">
            <v>2421.1044999999999</v>
          </cell>
          <cell r="BU155">
            <v>5810.6507999999994</v>
          </cell>
          <cell r="BV155">
            <v>0</v>
          </cell>
          <cell r="BW155">
            <v>4357.9880999999996</v>
          </cell>
          <cell r="BX155">
            <v>1936.8836000000001</v>
          </cell>
          <cell r="BY155">
            <v>968.44180000000006</v>
          </cell>
          <cell r="BZ155">
            <v>4842209.0000000009</v>
          </cell>
        </row>
        <row r="159">
          <cell r="BA159">
            <v>217009</v>
          </cell>
          <cell r="BB159" t="str">
            <v>President's Office</v>
          </cell>
          <cell r="BC159" t="str">
            <v>SW/E</v>
          </cell>
          <cell r="BD159">
            <v>1034955</v>
          </cell>
          <cell r="BE159">
            <v>1012006</v>
          </cell>
          <cell r="BF159">
            <v>1035124</v>
          </cell>
          <cell r="BG159">
            <v>103305.37519999999</v>
          </cell>
          <cell r="BH159">
            <v>72665.704799999992</v>
          </cell>
          <cell r="BI159">
            <v>175971.08000000002</v>
          </cell>
          <cell r="BJ159">
            <v>24635.9512</v>
          </cell>
          <cell r="BK159">
            <v>6935.3308000000006</v>
          </cell>
          <cell r="BL159">
            <v>22876.240399999999</v>
          </cell>
          <cell r="BM159">
            <v>285383.68680000002</v>
          </cell>
          <cell r="BN159">
            <v>267579.554</v>
          </cell>
          <cell r="BO159">
            <v>14077.686400000001</v>
          </cell>
          <cell r="BP159">
            <v>2277.2728000000002</v>
          </cell>
          <cell r="BQ159">
            <v>0</v>
          </cell>
          <cell r="BR159">
            <v>227727.28</v>
          </cell>
          <cell r="BS159">
            <v>4347.5207999999993</v>
          </cell>
          <cell r="BT159">
            <v>517.56200000000001</v>
          </cell>
          <cell r="BU159">
            <v>1242.1487999999999</v>
          </cell>
          <cell r="BV159">
            <v>0</v>
          </cell>
          <cell r="BW159">
            <v>931.61159999999995</v>
          </cell>
          <cell r="BX159">
            <v>414.0496</v>
          </cell>
          <cell r="BY159">
            <v>207.0248</v>
          </cell>
          <cell r="BZ159">
            <v>1035124.0000000001</v>
          </cell>
        </row>
        <row r="160">
          <cell r="BA160">
            <v>217021</v>
          </cell>
          <cell r="BB160" t="str">
            <v>VP &amp; General Secretary</v>
          </cell>
          <cell r="BC160" t="str">
            <v>SW/E</v>
          </cell>
          <cell r="BD160">
            <v>116689</v>
          </cell>
          <cell r="BE160">
            <v>115239</v>
          </cell>
          <cell r="BF160">
            <v>118329</v>
          </cell>
          <cell r="BG160">
            <v>11809.234200000001</v>
          </cell>
          <cell r="BH160">
            <v>8306.6957999999995</v>
          </cell>
          <cell r="BI160">
            <v>20115.93</v>
          </cell>
          <cell r="BJ160">
            <v>2816.2302</v>
          </cell>
          <cell r="BK160">
            <v>792.80430000000001</v>
          </cell>
          <cell r="BL160">
            <v>2615.0708999999997</v>
          </cell>
          <cell r="BM160">
            <v>32623.3053</v>
          </cell>
          <cell r="BN160">
            <v>30588.0465</v>
          </cell>
          <cell r="BO160">
            <v>1609.2744</v>
          </cell>
          <cell r="BP160">
            <v>260.32380000000001</v>
          </cell>
          <cell r="BQ160">
            <v>0</v>
          </cell>
          <cell r="BR160">
            <v>26032.38</v>
          </cell>
          <cell r="BS160">
            <v>496.98179999999996</v>
          </cell>
          <cell r="BT160">
            <v>59.164500000000004</v>
          </cell>
          <cell r="BU160">
            <v>141.9948</v>
          </cell>
          <cell r="BV160">
            <v>0</v>
          </cell>
          <cell r="BW160">
            <v>106.4961</v>
          </cell>
          <cell r="BX160">
            <v>47.331600000000002</v>
          </cell>
          <cell r="BY160">
            <v>23.665800000000001</v>
          </cell>
          <cell r="BZ160">
            <v>118329</v>
          </cell>
        </row>
        <row r="161">
          <cell r="BA161">
            <v>217067</v>
          </cell>
          <cell r="BB161" t="str">
            <v>Board of Trustees</v>
          </cell>
          <cell r="BC161" t="str">
            <v>SW/M</v>
          </cell>
          <cell r="BD161">
            <v>342880</v>
          </cell>
          <cell r="BE161">
            <v>358039</v>
          </cell>
          <cell r="BF161">
            <v>342573</v>
          </cell>
          <cell r="BG161">
            <v>26515.1502</v>
          </cell>
          <cell r="BH161">
            <v>17711.024099999999</v>
          </cell>
          <cell r="BI161">
            <v>44226.174299999999</v>
          </cell>
          <cell r="BJ161">
            <v>6166.3140000000003</v>
          </cell>
          <cell r="BK161">
            <v>1815.6369</v>
          </cell>
          <cell r="BL161">
            <v>5926.5128999999997</v>
          </cell>
          <cell r="BM161">
            <v>71906.07269999999</v>
          </cell>
          <cell r="BN161">
            <v>138913.35149999999</v>
          </cell>
          <cell r="BO161">
            <v>3528.5019000000002</v>
          </cell>
          <cell r="BP161">
            <v>0</v>
          </cell>
          <cell r="BQ161">
            <v>0</v>
          </cell>
          <cell r="BR161">
            <v>64849.068899999998</v>
          </cell>
          <cell r="BS161">
            <v>2226.7245000000003</v>
          </cell>
          <cell r="BT161">
            <v>616.63139999999999</v>
          </cell>
          <cell r="BU161">
            <v>1027.7190000000001</v>
          </cell>
          <cell r="BV161">
            <v>0</v>
          </cell>
          <cell r="BW161">
            <v>274.05840000000001</v>
          </cell>
          <cell r="BX161">
            <v>959.20440000000019</v>
          </cell>
          <cell r="BY161">
            <v>137.0292</v>
          </cell>
          <cell r="BZ161">
            <v>342572.99999999994</v>
          </cell>
        </row>
        <row r="168">
          <cell r="BA168">
            <v>217004</v>
          </cell>
          <cell r="BB168" t="str">
            <v>Provost Office</v>
          </cell>
          <cell r="BC168" t="str">
            <v>C-17004M</v>
          </cell>
          <cell r="BD168">
            <v>893891</v>
          </cell>
          <cell r="BE168">
            <v>893891</v>
          </cell>
          <cell r="BF168">
            <v>1068434</v>
          </cell>
          <cell r="BG168">
            <v>325231.30959999998</v>
          </cell>
          <cell r="BH168">
            <v>57588.592599999996</v>
          </cell>
          <cell r="BI168">
            <v>382819.90220000001</v>
          </cell>
          <cell r="BJ168">
            <v>48186.373400000004</v>
          </cell>
          <cell r="BK168">
            <v>33228.297399999996</v>
          </cell>
          <cell r="BL168">
            <v>77247.778200000001</v>
          </cell>
          <cell r="BM168">
            <v>474812.06959999999</v>
          </cell>
          <cell r="BN168">
            <v>22971.330999999998</v>
          </cell>
          <cell r="BO168">
            <v>26710.850000000002</v>
          </cell>
          <cell r="BP168">
            <v>0</v>
          </cell>
          <cell r="BQ168">
            <v>0</v>
          </cell>
          <cell r="BR168">
            <v>2350.5548000000003</v>
          </cell>
          <cell r="BS168">
            <v>106.8434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1068434</v>
          </cell>
        </row>
        <row r="169">
          <cell r="BA169">
            <v>217007</v>
          </cell>
          <cell r="BB169" t="str">
            <v>University Intercessor</v>
          </cell>
          <cell r="BC169" t="str">
            <v>PT-M</v>
          </cell>
          <cell r="BD169">
            <v>89959</v>
          </cell>
          <cell r="BE169">
            <v>89959</v>
          </cell>
          <cell r="BF169">
            <v>99030</v>
          </cell>
          <cell r="BG169">
            <v>24985.269000000004</v>
          </cell>
          <cell r="BH169">
            <v>5436.7470000000003</v>
          </cell>
          <cell r="BI169">
            <v>30422.015999999996</v>
          </cell>
          <cell r="BJ169">
            <v>3951.2970000000005</v>
          </cell>
          <cell r="BK169">
            <v>2673.8100000000004</v>
          </cell>
          <cell r="BL169">
            <v>4604.8950000000004</v>
          </cell>
          <cell r="BM169">
            <v>18379.967999999997</v>
          </cell>
          <cell r="BN169">
            <v>30233.859</v>
          </cell>
          <cell r="BO169">
            <v>2089.5329999999999</v>
          </cell>
          <cell r="BP169">
            <v>0</v>
          </cell>
          <cell r="BQ169">
            <v>0</v>
          </cell>
          <cell r="BR169">
            <v>5129.7539999999999</v>
          </cell>
          <cell r="BS169">
            <v>544.66500000000008</v>
          </cell>
          <cell r="BT169">
            <v>346.60499999999996</v>
          </cell>
          <cell r="BU169">
            <v>188.15700000000001</v>
          </cell>
          <cell r="BV169">
            <v>0</v>
          </cell>
          <cell r="BW169">
            <v>69.321000000000012</v>
          </cell>
          <cell r="BX169">
            <v>396.12</v>
          </cell>
          <cell r="BY169">
            <v>0</v>
          </cell>
          <cell r="BZ169">
            <v>99029.999999999971</v>
          </cell>
        </row>
        <row r="170">
          <cell r="BA170">
            <v>217121</v>
          </cell>
          <cell r="BB170" t="str">
            <v>Faculty Senate</v>
          </cell>
          <cell r="BC170" t="str">
            <v>PF</v>
          </cell>
          <cell r="BD170">
            <v>48763</v>
          </cell>
          <cell r="BE170">
            <v>48763</v>
          </cell>
          <cell r="BF170">
            <v>43002</v>
          </cell>
          <cell r="BG170">
            <v>8819.7101999999995</v>
          </cell>
          <cell r="BH170">
            <v>1939.3902</v>
          </cell>
          <cell r="BI170">
            <v>10759.100400000001</v>
          </cell>
          <cell r="BJ170">
            <v>1130.9526000000001</v>
          </cell>
          <cell r="BK170">
            <v>743.93459999999993</v>
          </cell>
          <cell r="BL170">
            <v>2713.4261999999994</v>
          </cell>
          <cell r="BM170">
            <v>26910.651600000001</v>
          </cell>
          <cell r="BN170">
            <v>0</v>
          </cell>
          <cell r="BO170">
            <v>743.93459999999993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43002.000000000007</v>
          </cell>
        </row>
        <row r="171">
          <cell r="BA171">
            <v>217089</v>
          </cell>
          <cell r="BB171" t="str">
            <v>Office of Human Subjects Protection</v>
          </cell>
          <cell r="BC171" t="str">
            <v>ES-17089</v>
          </cell>
          <cell r="BD171">
            <v>1537475</v>
          </cell>
          <cell r="BE171">
            <v>1537475</v>
          </cell>
          <cell r="BF171">
            <v>1670036</v>
          </cell>
          <cell r="BG171">
            <v>149301.21839999998</v>
          </cell>
          <cell r="BH171">
            <v>9686.2087999999985</v>
          </cell>
          <cell r="BI171">
            <v>158987.42719999998</v>
          </cell>
          <cell r="BJ171">
            <v>668.01440000000002</v>
          </cell>
          <cell r="BK171">
            <v>38911.838800000005</v>
          </cell>
          <cell r="BL171">
            <v>7348.1584000000003</v>
          </cell>
          <cell r="BM171">
            <v>1328346.6344000001</v>
          </cell>
          <cell r="BN171">
            <v>67302.450800000006</v>
          </cell>
          <cell r="BO171">
            <v>39412.849600000001</v>
          </cell>
          <cell r="BP171">
            <v>0</v>
          </cell>
          <cell r="BQ171">
            <v>0</v>
          </cell>
          <cell r="BR171">
            <v>0</v>
          </cell>
          <cell r="BS171">
            <v>29058.626399999997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1670036</v>
          </cell>
        </row>
        <row r="175">
          <cell r="BA175">
            <v>217071</v>
          </cell>
          <cell r="BB175" t="str">
            <v>Centrally Allocated Systems</v>
          </cell>
          <cell r="BC175" t="str">
            <v>C-17071</v>
          </cell>
          <cell r="BD175">
            <v>9905727</v>
          </cell>
          <cell r="BE175">
            <v>9905727</v>
          </cell>
          <cell r="BF175">
            <v>10341562</v>
          </cell>
          <cell r="BG175">
            <v>3517165.2361999997</v>
          </cell>
          <cell r="BH175">
            <v>520180.56860000006</v>
          </cell>
          <cell r="BI175">
            <v>4037345.8047999996</v>
          </cell>
          <cell r="BJ175">
            <v>417799.10479999997</v>
          </cell>
          <cell r="BK175">
            <v>140645.2432</v>
          </cell>
          <cell r="BL175">
            <v>326793.35920000001</v>
          </cell>
          <cell r="BM175">
            <v>2791187.5837999997</v>
          </cell>
          <cell r="BN175">
            <v>1692913.6994</v>
          </cell>
          <cell r="BO175">
            <v>223377.73920000001</v>
          </cell>
          <cell r="BP175">
            <v>61015.215799999998</v>
          </cell>
          <cell r="BQ175">
            <v>0</v>
          </cell>
          <cell r="BR175">
            <v>293700.36079999997</v>
          </cell>
          <cell r="BS175">
            <v>64117.684399999998</v>
          </cell>
          <cell r="BT175">
            <v>220275.27059999999</v>
          </cell>
          <cell r="BU175">
            <v>18614.811600000001</v>
          </cell>
          <cell r="BV175">
            <v>0</v>
          </cell>
          <cell r="BW175">
            <v>33092.998400000004</v>
          </cell>
          <cell r="BX175">
            <v>20683.124</v>
          </cell>
          <cell r="BY175">
            <v>0</v>
          </cell>
          <cell r="BZ175">
            <v>10341562</v>
          </cell>
        </row>
        <row r="176">
          <cell r="BA176">
            <v>217073</v>
          </cell>
          <cell r="BB176" t="str">
            <v>Central Admin Data Charges</v>
          </cell>
          <cell r="BC176" t="str">
            <v>C-17073</v>
          </cell>
          <cell r="BD176">
            <v>508203</v>
          </cell>
          <cell r="BE176">
            <v>508203</v>
          </cell>
          <cell r="BF176">
            <v>508203</v>
          </cell>
          <cell r="BG176">
            <v>129540.94469999998</v>
          </cell>
          <cell r="BH176">
            <v>24952.767300000003</v>
          </cell>
          <cell r="BI176">
            <v>154493.712</v>
          </cell>
          <cell r="BJ176">
            <v>11587.028399999999</v>
          </cell>
          <cell r="BK176">
            <v>5996.7954</v>
          </cell>
          <cell r="BL176">
            <v>8080.4277000000002</v>
          </cell>
          <cell r="BM176">
            <v>71504.162100000001</v>
          </cell>
          <cell r="BN176">
            <v>120952.31400000001</v>
          </cell>
          <cell r="BO176">
            <v>6301.7172</v>
          </cell>
          <cell r="BP176">
            <v>1270.5074999999999</v>
          </cell>
          <cell r="BQ176">
            <v>0</v>
          </cell>
          <cell r="BR176">
            <v>41469.364800000003</v>
          </cell>
          <cell r="BS176">
            <v>2185.2728999999999</v>
          </cell>
          <cell r="BT176">
            <v>1067.2263</v>
          </cell>
          <cell r="BU176">
            <v>813.12480000000005</v>
          </cell>
          <cell r="BV176">
            <v>0</v>
          </cell>
          <cell r="BW176">
            <v>1524.6089999999999</v>
          </cell>
          <cell r="BX176">
            <v>80905.917600000001</v>
          </cell>
          <cell r="BY176">
            <v>50.820300000000003</v>
          </cell>
          <cell r="BZ176">
            <v>508203</v>
          </cell>
        </row>
        <row r="177">
          <cell r="BA177">
            <v>217075</v>
          </cell>
          <cell r="BB177" t="str">
            <v>Data Center Migration</v>
          </cell>
          <cell r="BC177" t="str">
            <v>C-DCS</v>
          </cell>
          <cell r="BD177">
            <v>1098000</v>
          </cell>
          <cell r="BE177">
            <v>1098000</v>
          </cell>
          <cell r="BF177">
            <v>216900</v>
          </cell>
          <cell r="BG177">
            <v>75329.369999999981</v>
          </cell>
          <cell r="BH177">
            <v>14879.340000000002</v>
          </cell>
          <cell r="BI177">
            <v>90208.709999999992</v>
          </cell>
          <cell r="BJ177">
            <v>6810.6600000000008</v>
          </cell>
          <cell r="BK177">
            <v>4619.97</v>
          </cell>
          <cell r="BL177">
            <v>10953.449999999999</v>
          </cell>
          <cell r="BM177">
            <v>38998.620000000003</v>
          </cell>
          <cell r="BN177">
            <v>47544.480000000003</v>
          </cell>
          <cell r="BO177">
            <v>3687.3</v>
          </cell>
          <cell r="BP177">
            <v>477.18</v>
          </cell>
          <cell r="BQ177">
            <v>0</v>
          </cell>
          <cell r="BR177">
            <v>10628.1</v>
          </cell>
          <cell r="BS177">
            <v>1019.4299999999998</v>
          </cell>
          <cell r="BT177">
            <v>715.77</v>
          </cell>
          <cell r="BU177">
            <v>347.04</v>
          </cell>
          <cell r="BV177">
            <v>0</v>
          </cell>
          <cell r="BW177">
            <v>173.52</v>
          </cell>
          <cell r="BX177">
            <v>715.77</v>
          </cell>
          <cell r="BY177">
            <v>0</v>
          </cell>
          <cell r="BZ177">
            <v>216899.99999999997</v>
          </cell>
        </row>
        <row r="178">
          <cell r="BA178">
            <v>217076</v>
          </cell>
          <cell r="BB178" t="str">
            <v>IT Strategic Plan - NEW</v>
          </cell>
          <cell r="BC178" t="str">
            <v>ES-ITSPN</v>
          </cell>
          <cell r="BD178">
            <v>2382773</v>
          </cell>
          <cell r="BE178">
            <v>2382773</v>
          </cell>
          <cell r="BF178">
            <v>3211128</v>
          </cell>
          <cell r="BG178">
            <v>859618.9656</v>
          </cell>
          <cell r="BH178">
            <v>179502.0552</v>
          </cell>
          <cell r="BI178">
            <v>1039121.0207999999</v>
          </cell>
          <cell r="BJ178">
            <v>114316.1568</v>
          </cell>
          <cell r="BK178">
            <v>82525.989599999986</v>
          </cell>
          <cell r="BL178">
            <v>171153.12239999999</v>
          </cell>
          <cell r="BM178">
            <v>585709.74719999998</v>
          </cell>
          <cell r="BN178">
            <v>919345.94640000002</v>
          </cell>
          <cell r="BO178">
            <v>77067.072</v>
          </cell>
          <cell r="BP178">
            <v>10596.722400000001</v>
          </cell>
          <cell r="BQ178">
            <v>0</v>
          </cell>
          <cell r="BR178">
            <v>156060.82080000002</v>
          </cell>
          <cell r="BS178">
            <v>20551.2192</v>
          </cell>
          <cell r="BT178">
            <v>11881.1736</v>
          </cell>
          <cell r="BU178">
            <v>6743.3687999999993</v>
          </cell>
          <cell r="BV178">
            <v>0</v>
          </cell>
          <cell r="BW178">
            <v>2890.0151999999998</v>
          </cell>
          <cell r="BX178">
            <v>13165.624799999998</v>
          </cell>
          <cell r="BY178">
            <v>0</v>
          </cell>
          <cell r="BZ178">
            <v>3211127.9999999991</v>
          </cell>
        </row>
        <row r="179">
          <cell r="BA179">
            <v>217091</v>
          </cell>
          <cell r="BB179" t="str">
            <v>IT Strategic Plan - OLD</v>
          </cell>
          <cell r="BC179" t="str">
            <v>ES-17091</v>
          </cell>
          <cell r="BD179">
            <v>891000</v>
          </cell>
          <cell r="BE179">
            <v>891000</v>
          </cell>
          <cell r="BF179">
            <v>426000</v>
          </cell>
          <cell r="BG179">
            <v>166352.99999999997</v>
          </cell>
          <cell r="BH179">
            <v>0</v>
          </cell>
          <cell r="BI179">
            <v>166352.99999999997</v>
          </cell>
          <cell r="BJ179">
            <v>14398.8</v>
          </cell>
          <cell r="BK179">
            <v>2428.1999999999998</v>
          </cell>
          <cell r="BL179">
            <v>14739.6</v>
          </cell>
          <cell r="BM179">
            <v>60321.599999999999</v>
          </cell>
          <cell r="BN179">
            <v>76381.799999999988</v>
          </cell>
          <cell r="BO179">
            <v>4686.0000000000009</v>
          </cell>
          <cell r="BP179">
            <v>852</v>
          </cell>
          <cell r="BQ179">
            <v>0</v>
          </cell>
          <cell r="BR179">
            <v>14952.6</v>
          </cell>
          <cell r="BS179">
            <v>1533.6</v>
          </cell>
          <cell r="BT179">
            <v>1448.4</v>
          </cell>
          <cell r="BU179">
            <v>6347.4</v>
          </cell>
          <cell r="BV179">
            <v>0</v>
          </cell>
          <cell r="BW179">
            <v>54996.6</v>
          </cell>
          <cell r="BX179">
            <v>6560.4000000000005</v>
          </cell>
          <cell r="BY179">
            <v>0</v>
          </cell>
          <cell r="BZ179">
            <v>426000</v>
          </cell>
        </row>
        <row r="180">
          <cell r="BA180">
            <v>217079</v>
          </cell>
          <cell r="BB180" t="str">
            <v>Frontier Cyber Center</v>
          </cell>
          <cell r="BC180" t="str">
            <v>ES-Front-M</v>
          </cell>
          <cell r="BD180">
            <v>98000</v>
          </cell>
          <cell r="BE180">
            <v>98000</v>
          </cell>
          <cell r="BF180">
            <v>98000</v>
          </cell>
          <cell r="BG180">
            <v>45530.8</v>
          </cell>
          <cell r="BH180">
            <v>0</v>
          </cell>
          <cell r="BI180">
            <v>45530.8</v>
          </cell>
          <cell r="BJ180">
            <v>2832.2000000000003</v>
          </cell>
          <cell r="BK180">
            <v>1920.8</v>
          </cell>
          <cell r="BL180">
            <v>4557.0000000000009</v>
          </cell>
          <cell r="BM180">
            <v>16219</v>
          </cell>
          <cell r="BN180">
            <v>19766.600000000002</v>
          </cell>
          <cell r="BO180">
            <v>1528.8000000000002</v>
          </cell>
          <cell r="BP180">
            <v>0</v>
          </cell>
          <cell r="BQ180">
            <v>0</v>
          </cell>
          <cell r="BR180">
            <v>4419.8</v>
          </cell>
          <cell r="BS180">
            <v>421.4</v>
          </cell>
          <cell r="BT180">
            <v>294</v>
          </cell>
          <cell r="BU180">
            <v>147</v>
          </cell>
          <cell r="BV180">
            <v>0</v>
          </cell>
          <cell r="BW180">
            <v>68.600000000000009</v>
          </cell>
          <cell r="BX180">
            <v>294</v>
          </cell>
          <cell r="BY180">
            <v>0</v>
          </cell>
          <cell r="BZ180">
            <v>98000.000000000015</v>
          </cell>
        </row>
        <row r="184">
          <cell r="BA184">
            <v>217036</v>
          </cell>
          <cell r="BB184" t="str">
            <v>Office of Research &amp; Project Admin.</v>
          </cell>
          <cell r="BC184" t="str">
            <v>AS1</v>
          </cell>
          <cell r="BD184">
            <v>1205457</v>
          </cell>
          <cell r="BE184">
            <v>1259909</v>
          </cell>
          <cell r="BF184">
            <v>1386225</v>
          </cell>
          <cell r="BG184">
            <v>142919.79750000002</v>
          </cell>
          <cell r="BH184">
            <v>140008.72499999998</v>
          </cell>
          <cell r="BI184">
            <v>282928.52250000002</v>
          </cell>
          <cell r="BJ184">
            <v>831.7349999999999</v>
          </cell>
          <cell r="BK184">
            <v>6792.5024999999996</v>
          </cell>
          <cell r="BL184">
            <v>8455.9724999999999</v>
          </cell>
          <cell r="BM184">
            <v>1050481.3049999999</v>
          </cell>
          <cell r="BN184">
            <v>4990.41</v>
          </cell>
          <cell r="BO184">
            <v>26892.764999999999</v>
          </cell>
          <cell r="BP184">
            <v>4435.92</v>
          </cell>
          <cell r="BQ184">
            <v>0</v>
          </cell>
          <cell r="BR184">
            <v>0</v>
          </cell>
          <cell r="BS184">
            <v>415.86749999999995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1386224.9999999995</v>
          </cell>
        </row>
        <row r="185">
          <cell r="BA185">
            <v>217046</v>
          </cell>
          <cell r="BB185" t="str">
            <v>ORPA System Costs</v>
          </cell>
          <cell r="BC185" t="str">
            <v>ASM</v>
          </cell>
          <cell r="BD185">
            <v>133536</v>
          </cell>
          <cell r="BE185">
            <v>133536</v>
          </cell>
          <cell r="BF185">
            <v>91161</v>
          </cell>
          <cell r="BG185">
            <v>10301.193000000001</v>
          </cell>
          <cell r="BH185">
            <v>10091.522700000001</v>
          </cell>
          <cell r="BI185">
            <v>20392.715700000001</v>
          </cell>
          <cell r="BJ185">
            <v>63.812700000000007</v>
          </cell>
          <cell r="BK185">
            <v>483.1533</v>
          </cell>
          <cell r="BL185">
            <v>610.77870000000007</v>
          </cell>
          <cell r="BM185">
            <v>67285.934099999999</v>
          </cell>
          <cell r="BN185">
            <v>355.52790000000005</v>
          </cell>
          <cell r="BO185">
            <v>1941.7293</v>
          </cell>
          <cell r="BP185">
            <v>0</v>
          </cell>
          <cell r="BQ185">
            <v>0</v>
          </cell>
          <cell r="BR185">
            <v>0</v>
          </cell>
          <cell r="BS185">
            <v>27.348299999999998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91161</v>
          </cell>
        </row>
        <row r="192">
          <cell r="BA192">
            <v>217122</v>
          </cell>
          <cell r="BB192" t="str">
            <v>Office of Sr. VP &amp; CFO</v>
          </cell>
          <cell r="BC192" t="str">
            <v>SW/E</v>
          </cell>
          <cell r="BD192">
            <v>1821074</v>
          </cell>
          <cell r="BE192">
            <v>1821074</v>
          </cell>
          <cell r="BF192">
            <v>1869609.45</v>
          </cell>
          <cell r="BG192">
            <v>186587.02311000001</v>
          </cell>
          <cell r="BH192">
            <v>131246.58338999999</v>
          </cell>
          <cell r="BI192">
            <v>317833.60649999999</v>
          </cell>
          <cell r="BJ192">
            <v>44496.704909999993</v>
          </cell>
          <cell r="BK192">
            <v>12526.383315000001</v>
          </cell>
          <cell r="BL192">
            <v>41318.368844999997</v>
          </cell>
          <cell r="BM192">
            <v>515451.325365</v>
          </cell>
          <cell r="BN192">
            <v>483294.04282500001</v>
          </cell>
          <cell r="BO192">
            <v>25426.68852</v>
          </cell>
          <cell r="BP192">
            <v>4113.1407900000004</v>
          </cell>
          <cell r="BQ192">
            <v>0</v>
          </cell>
          <cell r="BR192">
            <v>411314.07899999997</v>
          </cell>
          <cell r="BS192">
            <v>7852.3596899999993</v>
          </cell>
          <cell r="BT192">
            <v>934.80472499999996</v>
          </cell>
          <cell r="BU192">
            <v>2243.5313399999995</v>
          </cell>
          <cell r="BV192">
            <v>0</v>
          </cell>
          <cell r="BW192">
            <v>1682.6485049999999</v>
          </cell>
          <cell r="BX192">
            <v>747.84378000000004</v>
          </cell>
          <cell r="BY192">
            <v>373.92189000000002</v>
          </cell>
          <cell r="BZ192">
            <v>1869609.4500000002</v>
          </cell>
        </row>
        <row r="194">
          <cell r="BA194">
            <v>217015</v>
          </cell>
          <cell r="BB194" t="str">
            <v>Office of Budgets and Planning</v>
          </cell>
          <cell r="BC194" t="str">
            <v>C-17015</v>
          </cell>
          <cell r="BD194">
            <v>370759</v>
          </cell>
          <cell r="BE194">
            <v>389759</v>
          </cell>
          <cell r="BF194">
            <v>411950</v>
          </cell>
          <cell r="BG194">
            <v>91864.85</v>
          </cell>
          <cell r="BH194">
            <v>31349.395</v>
          </cell>
          <cell r="BI194">
            <v>123214.245</v>
          </cell>
          <cell r="BJ194">
            <v>11493.405000000001</v>
          </cell>
          <cell r="BK194">
            <v>10051.58</v>
          </cell>
          <cell r="BL194">
            <v>18867.310000000001</v>
          </cell>
          <cell r="BM194">
            <v>121731.22499999999</v>
          </cell>
          <cell r="BN194">
            <v>74851.315000000017</v>
          </cell>
          <cell r="BO194">
            <v>6179.25</v>
          </cell>
          <cell r="BP194">
            <v>8692.1449999999986</v>
          </cell>
          <cell r="BQ194">
            <v>0</v>
          </cell>
          <cell r="BR194">
            <v>23357.564999999999</v>
          </cell>
          <cell r="BS194">
            <v>6714.7849999999989</v>
          </cell>
          <cell r="BT194">
            <v>123.58499999999999</v>
          </cell>
          <cell r="BU194">
            <v>1606.605</v>
          </cell>
          <cell r="BV194">
            <v>0</v>
          </cell>
          <cell r="BW194">
            <v>4325.4750000000004</v>
          </cell>
          <cell r="BX194">
            <v>741.51</v>
          </cell>
          <cell r="BY194">
            <v>0</v>
          </cell>
          <cell r="BZ194">
            <v>411949.99999999994</v>
          </cell>
        </row>
        <row r="196">
          <cell r="BA196">
            <v>217033</v>
          </cell>
          <cell r="BB196" t="str">
            <v>University Audit</v>
          </cell>
          <cell r="BC196" t="str">
            <v>SW</v>
          </cell>
          <cell r="BD196">
            <v>637256</v>
          </cell>
          <cell r="BE196">
            <v>637256</v>
          </cell>
          <cell r="BF196">
            <v>666796</v>
          </cell>
          <cell r="BG196">
            <v>51610.010399999999</v>
          </cell>
          <cell r="BH196">
            <v>34406.673600000002</v>
          </cell>
          <cell r="BI196">
            <v>86016.684000000008</v>
          </cell>
          <cell r="BJ196">
            <v>11935.6484</v>
          </cell>
          <cell r="BK196">
            <v>3534.0187999999998</v>
          </cell>
          <cell r="BL196">
            <v>11468.8912</v>
          </cell>
          <cell r="BM196">
            <v>139560.40279999998</v>
          </cell>
          <cell r="BN196">
            <v>269718.98200000002</v>
          </cell>
          <cell r="BO196">
            <v>6801.3192000000008</v>
          </cell>
          <cell r="BP196">
            <v>1733.6695999999999</v>
          </cell>
          <cell r="BQ196">
            <v>0</v>
          </cell>
          <cell r="BR196">
            <v>125891.0848</v>
          </cell>
          <cell r="BS196">
            <v>4267.4944000000005</v>
          </cell>
          <cell r="BT196">
            <v>1200.2328</v>
          </cell>
          <cell r="BU196">
            <v>2000.3880000000001</v>
          </cell>
          <cell r="BV196">
            <v>0</v>
          </cell>
          <cell r="BW196">
            <v>533.43680000000006</v>
          </cell>
          <cell r="BX196">
            <v>1867.0288000000003</v>
          </cell>
          <cell r="BY196">
            <v>266.71840000000003</v>
          </cell>
          <cell r="BZ196">
            <v>666796</v>
          </cell>
        </row>
        <row r="199">
          <cell r="BA199">
            <v>217024</v>
          </cell>
          <cell r="BB199" t="str">
            <v>Finance Department</v>
          </cell>
          <cell r="BC199" t="str">
            <v>AD</v>
          </cell>
          <cell r="BD199">
            <v>2122996</v>
          </cell>
          <cell r="BE199">
            <v>2167693</v>
          </cell>
          <cell r="BF199">
            <v>2225524</v>
          </cell>
          <cell r="BG199">
            <v>337389.43840000004</v>
          </cell>
          <cell r="BH199">
            <v>191395.06399999998</v>
          </cell>
          <cell r="BI199">
            <v>528784.5024</v>
          </cell>
          <cell r="BJ199">
            <v>66765.72</v>
          </cell>
          <cell r="BK199">
            <v>47626.213600000003</v>
          </cell>
          <cell r="BL199">
            <v>104599.628</v>
          </cell>
          <cell r="BM199">
            <v>947850.67160000012</v>
          </cell>
          <cell r="BN199">
            <v>266617.77520000003</v>
          </cell>
          <cell r="BO199">
            <v>47403.661200000002</v>
          </cell>
          <cell r="BP199">
            <v>49406.632799999999</v>
          </cell>
          <cell r="BQ199">
            <v>0</v>
          </cell>
          <cell r="BR199">
            <v>93694.560400000002</v>
          </cell>
          <cell r="BS199">
            <v>26038.630799999995</v>
          </cell>
          <cell r="BT199">
            <v>890.20960000000002</v>
          </cell>
          <cell r="BU199">
            <v>11127.62</v>
          </cell>
          <cell r="BV199">
            <v>0</v>
          </cell>
          <cell r="BW199">
            <v>29822.0216</v>
          </cell>
          <cell r="BX199">
            <v>4896.1527999999998</v>
          </cell>
          <cell r="BY199">
            <v>0</v>
          </cell>
          <cell r="BZ199">
            <v>2225524.0000000005</v>
          </cell>
        </row>
        <row r="200">
          <cell r="BA200">
            <v>217027</v>
          </cell>
          <cell r="BB200" t="str">
            <v>PERC</v>
          </cell>
          <cell r="BC200" t="str">
            <v>C-PC</v>
          </cell>
          <cell r="BD200">
            <v>674447</v>
          </cell>
          <cell r="BE200">
            <v>667589</v>
          </cell>
          <cell r="BF200">
            <v>707411</v>
          </cell>
          <cell r="BG200">
            <v>78734.844300000012</v>
          </cell>
          <cell r="BH200">
            <v>36431.666499999999</v>
          </cell>
          <cell r="BI200">
            <v>115166.5108</v>
          </cell>
          <cell r="BJ200">
            <v>10115.9773</v>
          </cell>
          <cell r="BK200">
            <v>5659.2880000000005</v>
          </cell>
          <cell r="BL200">
            <v>28013.475599999998</v>
          </cell>
          <cell r="BM200">
            <v>147070.7469</v>
          </cell>
          <cell r="BN200">
            <v>314727.15390000003</v>
          </cell>
          <cell r="BO200">
            <v>6366.6990000000005</v>
          </cell>
          <cell r="BP200">
            <v>3678.5371999999998</v>
          </cell>
          <cell r="BQ200">
            <v>0</v>
          </cell>
          <cell r="BR200">
            <v>51711.744099999996</v>
          </cell>
          <cell r="BS200">
            <v>6791.1455999999998</v>
          </cell>
          <cell r="BT200">
            <v>3890.7605000000003</v>
          </cell>
          <cell r="BU200">
            <v>1980.7508000000003</v>
          </cell>
          <cell r="BV200">
            <v>0</v>
          </cell>
          <cell r="BW200">
            <v>3395.5727999999999</v>
          </cell>
          <cell r="BX200">
            <v>8842.6375000000007</v>
          </cell>
          <cell r="BY200">
            <v>0</v>
          </cell>
          <cell r="BZ200">
            <v>707411.00000000012</v>
          </cell>
        </row>
        <row r="201">
          <cell r="BA201">
            <v>217030</v>
          </cell>
          <cell r="BB201" t="str">
            <v>Office of Research Accounting</v>
          </cell>
          <cell r="BC201" t="str">
            <v>AS</v>
          </cell>
          <cell r="BD201">
            <v>1289732</v>
          </cell>
          <cell r="BE201">
            <v>1253022</v>
          </cell>
          <cell r="BF201">
            <v>1322890</v>
          </cell>
          <cell r="BG201">
            <v>148957.41399999999</v>
          </cell>
          <cell r="BH201">
            <v>145914.76699999999</v>
          </cell>
          <cell r="BI201">
            <v>294872.18099999998</v>
          </cell>
          <cell r="BJ201">
            <v>926.02300000000014</v>
          </cell>
          <cell r="BK201">
            <v>7011.317</v>
          </cell>
          <cell r="BL201">
            <v>8863.3630000000012</v>
          </cell>
          <cell r="BM201">
            <v>972985.59499999986</v>
          </cell>
          <cell r="BN201">
            <v>5159.2710000000006</v>
          </cell>
          <cell r="BO201">
            <v>28045.268</v>
          </cell>
          <cell r="BP201">
            <v>4630.1149999999998</v>
          </cell>
          <cell r="BQ201">
            <v>0</v>
          </cell>
          <cell r="BR201">
            <v>0</v>
          </cell>
          <cell r="BS201">
            <v>396.86699999999996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1322889.9999999998</v>
          </cell>
        </row>
        <row r="202">
          <cell r="BA202">
            <v>217099</v>
          </cell>
          <cell r="BB202" t="str">
            <v>Bursar's Office</v>
          </cell>
          <cell r="BC202" t="str">
            <v>C-17099</v>
          </cell>
          <cell r="BD202">
            <v>682383</v>
          </cell>
          <cell r="BE202">
            <v>683122</v>
          </cell>
          <cell r="BF202">
            <v>689661</v>
          </cell>
          <cell r="BG202">
            <v>415106.9559</v>
          </cell>
          <cell r="BH202">
            <v>39310.677000000003</v>
          </cell>
          <cell r="BI202">
            <v>454417.63290000003</v>
          </cell>
          <cell r="BJ202">
            <v>76276.506600000008</v>
          </cell>
          <cell r="BK202">
            <v>27862.304399999997</v>
          </cell>
          <cell r="BL202">
            <v>62069.49</v>
          </cell>
          <cell r="BM202">
            <v>43655.541299999997</v>
          </cell>
          <cell r="BN202">
            <v>0</v>
          </cell>
          <cell r="BO202">
            <v>25379.524799999999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689661.00000000012</v>
          </cell>
        </row>
        <row r="206">
          <cell r="BA206">
            <v>115023</v>
          </cell>
          <cell r="BB206" t="str">
            <v>ID Card Office Income</v>
          </cell>
          <cell r="BC206" t="str">
            <v>PT</v>
          </cell>
          <cell r="BD206">
            <v>-41509</v>
          </cell>
          <cell r="BE206">
            <v>-41509</v>
          </cell>
          <cell r="BF206">
            <v>-41509</v>
          </cell>
          <cell r="BG206">
            <v>-10443.6644</v>
          </cell>
          <cell r="BH206">
            <v>-2274.6932000000002</v>
          </cell>
          <cell r="BI206">
            <v>-12718.357599999999</v>
          </cell>
          <cell r="BJ206">
            <v>-1652.0582000000002</v>
          </cell>
          <cell r="BK206">
            <v>-1116.5921000000001</v>
          </cell>
          <cell r="BL206">
            <v>-1926.0175999999999</v>
          </cell>
          <cell r="BM206">
            <v>-7683.3159000000005</v>
          </cell>
          <cell r="BN206">
            <v>-12639.4905</v>
          </cell>
          <cell r="BO206">
            <v>-875.83989999999983</v>
          </cell>
          <cell r="BP206">
            <v>-107.9234</v>
          </cell>
          <cell r="BQ206">
            <v>0</v>
          </cell>
          <cell r="BR206">
            <v>-2146.0153</v>
          </cell>
          <cell r="BS206">
            <v>-224.14860000000002</v>
          </cell>
          <cell r="BT206">
            <v>-145.28149999999999</v>
          </cell>
          <cell r="BU206">
            <v>-78.867099999999994</v>
          </cell>
          <cell r="BV206">
            <v>0</v>
          </cell>
          <cell r="BW206">
            <v>-29.056300000000004</v>
          </cell>
          <cell r="BX206">
            <v>-166.036</v>
          </cell>
          <cell r="BY206">
            <v>0</v>
          </cell>
          <cell r="BZ206">
            <v>-41509</v>
          </cell>
        </row>
        <row r="207">
          <cell r="BA207">
            <v>217016</v>
          </cell>
          <cell r="BB207" t="str">
            <v>University Architect</v>
          </cell>
          <cell r="BC207" t="str">
            <v>ES-17016</v>
          </cell>
          <cell r="BD207">
            <v>204739</v>
          </cell>
          <cell r="BE207">
            <v>204739</v>
          </cell>
          <cell r="BF207">
            <v>204181</v>
          </cell>
          <cell r="BG207">
            <v>59212.49</v>
          </cell>
          <cell r="BH207">
            <v>59212.49</v>
          </cell>
          <cell r="BI207">
            <v>118424.98</v>
          </cell>
          <cell r="BJ207">
            <v>0</v>
          </cell>
          <cell r="BK207">
            <v>0</v>
          </cell>
          <cell r="BL207">
            <v>12250.859999999999</v>
          </cell>
          <cell r="BM207">
            <v>23480.815000000002</v>
          </cell>
          <cell r="BN207">
            <v>23480.815000000002</v>
          </cell>
          <cell r="BO207">
            <v>0</v>
          </cell>
          <cell r="BP207">
            <v>2041.81</v>
          </cell>
          <cell r="BQ207">
            <v>0</v>
          </cell>
          <cell r="BR207">
            <v>0</v>
          </cell>
          <cell r="BS207">
            <v>0</v>
          </cell>
          <cell r="BT207">
            <v>8167.24</v>
          </cell>
          <cell r="BU207">
            <v>11944.5885</v>
          </cell>
          <cell r="BV207">
            <v>0</v>
          </cell>
          <cell r="BW207">
            <v>4083.62</v>
          </cell>
          <cell r="BX207">
            <v>306.2715</v>
          </cell>
          <cell r="BY207">
            <v>0</v>
          </cell>
          <cell r="BZ207">
            <v>204181</v>
          </cell>
        </row>
        <row r="208">
          <cell r="BA208">
            <v>217054</v>
          </cell>
          <cell r="BB208" t="str">
            <v>University Facilities</v>
          </cell>
          <cell r="BC208" t="str">
            <v>C-17054</v>
          </cell>
          <cell r="BD208">
            <v>376345</v>
          </cell>
          <cell r="BE208">
            <v>376345</v>
          </cell>
          <cell r="BF208">
            <v>380342</v>
          </cell>
          <cell r="BG208">
            <v>55910.273999999998</v>
          </cell>
          <cell r="BH208">
            <v>26852.145199999999</v>
          </cell>
          <cell r="BI208">
            <v>82762.419199999989</v>
          </cell>
          <cell r="BJ208">
            <v>6541.8824000000004</v>
          </cell>
          <cell r="BK208">
            <v>1901.71</v>
          </cell>
          <cell r="BL208">
            <v>34458.985200000003</v>
          </cell>
          <cell r="BM208">
            <v>100790.63</v>
          </cell>
          <cell r="BN208">
            <v>111250.03499999999</v>
          </cell>
          <cell r="BO208">
            <v>1559.4021999999998</v>
          </cell>
          <cell r="BP208">
            <v>1673.5048000000002</v>
          </cell>
          <cell r="BQ208">
            <v>0</v>
          </cell>
          <cell r="BR208">
            <v>2548.2914000000001</v>
          </cell>
          <cell r="BS208">
            <v>4450.0013999999992</v>
          </cell>
          <cell r="BT208">
            <v>38.034199999999998</v>
          </cell>
          <cell r="BU208">
            <v>4373.933</v>
          </cell>
          <cell r="BV208">
            <v>0</v>
          </cell>
          <cell r="BW208">
            <v>25026.5036</v>
          </cell>
          <cell r="BX208">
            <v>2053.8468000000003</v>
          </cell>
          <cell r="BY208">
            <v>912.82079999999996</v>
          </cell>
          <cell r="BZ208">
            <v>380342</v>
          </cell>
        </row>
        <row r="209">
          <cell r="BA209">
            <v>217060</v>
          </cell>
          <cell r="BB209" t="str">
            <v>University Postal Services</v>
          </cell>
          <cell r="BC209" t="str">
            <v>ES-17060</v>
          </cell>
          <cell r="BD209">
            <v>181781</v>
          </cell>
          <cell r="BE209">
            <v>181781</v>
          </cell>
          <cell r="BF209">
            <v>177149</v>
          </cell>
          <cell r="BG209">
            <v>109814.6651</v>
          </cell>
          <cell r="BH209">
            <v>13038.1664</v>
          </cell>
          <cell r="BI209">
            <v>122852.83150000001</v>
          </cell>
          <cell r="BJ209">
            <v>9619.1906999999992</v>
          </cell>
          <cell r="BK209">
            <v>2781.2393000000002</v>
          </cell>
          <cell r="BL209">
            <v>2922.9585000000002</v>
          </cell>
          <cell r="BM209">
            <v>4694.4484999999995</v>
          </cell>
          <cell r="BN209">
            <v>9690.050299999999</v>
          </cell>
          <cell r="BO209">
            <v>1009.7492999999998</v>
          </cell>
          <cell r="BP209">
            <v>1257.7578999999998</v>
          </cell>
          <cell r="BQ209">
            <v>0</v>
          </cell>
          <cell r="BR209">
            <v>4517.2995000000001</v>
          </cell>
          <cell r="BS209">
            <v>1186.8983000000001</v>
          </cell>
          <cell r="BT209">
            <v>1186.8983000000001</v>
          </cell>
          <cell r="BU209">
            <v>1186.8983000000001</v>
          </cell>
          <cell r="BV209">
            <v>602.3066</v>
          </cell>
          <cell r="BW209">
            <v>3861.8481999999999</v>
          </cell>
          <cell r="BX209">
            <v>8467.7222000000002</v>
          </cell>
          <cell r="BY209">
            <v>1310.9026000000001</v>
          </cell>
          <cell r="BZ209">
            <v>177149</v>
          </cell>
        </row>
        <row r="210">
          <cell r="BA210">
            <v>217088</v>
          </cell>
          <cell r="BB210" t="str">
            <v>Hazardous Waste</v>
          </cell>
          <cell r="BC210" t="str">
            <v>ES-17088</v>
          </cell>
          <cell r="BD210">
            <v>415188</v>
          </cell>
          <cell r="BE210">
            <v>415188</v>
          </cell>
          <cell r="BF210">
            <v>429971</v>
          </cell>
          <cell r="BG210">
            <v>136687.78090000001</v>
          </cell>
          <cell r="BH210">
            <v>48758.7114</v>
          </cell>
          <cell r="BI210">
            <v>185446.49229999998</v>
          </cell>
          <cell r="BJ210">
            <v>0</v>
          </cell>
          <cell r="BK210">
            <v>0</v>
          </cell>
          <cell r="BL210">
            <v>1590.8927000000001</v>
          </cell>
          <cell r="BM210">
            <v>181619.75039999999</v>
          </cell>
          <cell r="BN210">
            <v>19305.697900000003</v>
          </cell>
          <cell r="BO210">
            <v>0</v>
          </cell>
          <cell r="BP210">
            <v>558.96230000000003</v>
          </cell>
          <cell r="BQ210">
            <v>0</v>
          </cell>
          <cell r="BR210">
            <v>0</v>
          </cell>
          <cell r="BS210">
            <v>7395.5011999999997</v>
          </cell>
          <cell r="BT210">
            <v>0</v>
          </cell>
          <cell r="BU210">
            <v>34053.703199999996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429971</v>
          </cell>
        </row>
        <row r="211">
          <cell r="BA211">
            <v>217095</v>
          </cell>
          <cell r="BB211" t="str">
            <v>Waste Removal Fees</v>
          </cell>
          <cell r="BC211" t="str">
            <v>ES-17088</v>
          </cell>
          <cell r="BD211">
            <v>189250</v>
          </cell>
          <cell r="BE211">
            <v>189250</v>
          </cell>
          <cell r="BF211">
            <v>189250</v>
          </cell>
          <cell r="BG211">
            <v>60162.575000000004</v>
          </cell>
          <cell r="BH211">
            <v>21460.95</v>
          </cell>
          <cell r="BI211">
            <v>81623.524999999994</v>
          </cell>
          <cell r="BJ211">
            <v>0</v>
          </cell>
          <cell r="BK211">
            <v>0</v>
          </cell>
          <cell r="BL211">
            <v>700.22500000000002</v>
          </cell>
          <cell r="BM211">
            <v>79939.199999999997</v>
          </cell>
          <cell r="BN211">
            <v>8497.3250000000007</v>
          </cell>
          <cell r="BO211">
            <v>0</v>
          </cell>
          <cell r="BP211">
            <v>246.02499999999998</v>
          </cell>
          <cell r="BQ211">
            <v>0</v>
          </cell>
          <cell r="BR211">
            <v>0</v>
          </cell>
          <cell r="BS211">
            <v>3255.1</v>
          </cell>
          <cell r="BT211">
            <v>0</v>
          </cell>
          <cell r="BU211">
            <v>14988.599999999999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189250.00000000003</v>
          </cell>
        </row>
        <row r="212">
          <cell r="BA212">
            <v>217020</v>
          </cell>
          <cell r="BB212" t="str">
            <v>ID Card Office</v>
          </cell>
          <cell r="BC212" t="str">
            <v>PT</v>
          </cell>
          <cell r="BD212">
            <v>157950</v>
          </cell>
          <cell r="BE212">
            <v>157950</v>
          </cell>
          <cell r="BF212">
            <v>158802</v>
          </cell>
          <cell r="BG212">
            <v>39954.583200000001</v>
          </cell>
          <cell r="BH212">
            <v>8702.3495999999996</v>
          </cell>
          <cell r="BI212">
            <v>48656.932800000002</v>
          </cell>
          <cell r="BJ212">
            <v>6320.3196000000007</v>
          </cell>
          <cell r="BK212">
            <v>4271.7737999999999</v>
          </cell>
          <cell r="BL212">
            <v>7368.4127999999992</v>
          </cell>
          <cell r="BM212">
            <v>29394.250200000002</v>
          </cell>
          <cell r="BN212">
            <v>48355.208999999995</v>
          </cell>
          <cell r="BO212">
            <v>3350.7221999999997</v>
          </cell>
          <cell r="BP212">
            <v>412.8852</v>
          </cell>
          <cell r="BQ212">
            <v>0</v>
          </cell>
          <cell r="BR212">
            <v>8210.0633999999991</v>
          </cell>
          <cell r="BS212">
            <v>857.5308</v>
          </cell>
          <cell r="BT212">
            <v>555.8069999999999</v>
          </cell>
          <cell r="BU212">
            <v>301.72379999999998</v>
          </cell>
          <cell r="BV212">
            <v>0</v>
          </cell>
          <cell r="BW212">
            <v>111.16140000000001</v>
          </cell>
          <cell r="BX212">
            <v>635.20799999999997</v>
          </cell>
          <cell r="BY212">
            <v>0</v>
          </cell>
          <cell r="BZ212">
            <v>158802.00000000006</v>
          </cell>
        </row>
        <row r="216">
          <cell r="BA216">
            <v>217077</v>
          </cell>
          <cell r="BB216" t="str">
            <v>Security - Brooks Landing</v>
          </cell>
          <cell r="BC216" t="str">
            <v>C-BL</v>
          </cell>
          <cell r="BD216">
            <v>175521</v>
          </cell>
          <cell r="BE216">
            <v>175521</v>
          </cell>
          <cell r="BF216">
            <v>181866</v>
          </cell>
          <cell r="BG216">
            <v>21660.240600000001</v>
          </cell>
          <cell r="BH216">
            <v>14585.653199999999</v>
          </cell>
          <cell r="BI216">
            <v>36245.893799999998</v>
          </cell>
          <cell r="BJ216">
            <v>2982.6023999999998</v>
          </cell>
          <cell r="BK216">
            <v>2218.7651999999998</v>
          </cell>
          <cell r="BL216">
            <v>4673.9561999999996</v>
          </cell>
          <cell r="BM216">
            <v>80730.3174</v>
          </cell>
          <cell r="BN216">
            <v>37682.635199999997</v>
          </cell>
          <cell r="BO216">
            <v>3164.4683999999997</v>
          </cell>
          <cell r="BP216">
            <v>2146.0187999999998</v>
          </cell>
          <cell r="BQ216">
            <v>0</v>
          </cell>
          <cell r="BR216">
            <v>8038.4771999999994</v>
          </cell>
          <cell r="BS216">
            <v>1418.5548000000001</v>
          </cell>
          <cell r="BT216">
            <v>345.54539999999997</v>
          </cell>
          <cell r="BU216">
            <v>563.78459999999995</v>
          </cell>
          <cell r="BV216">
            <v>0</v>
          </cell>
          <cell r="BW216">
            <v>1109.3825999999999</v>
          </cell>
          <cell r="BX216">
            <v>545.59799999999996</v>
          </cell>
          <cell r="BY216">
            <v>0</v>
          </cell>
          <cell r="BZ216">
            <v>181866.00000000003</v>
          </cell>
        </row>
        <row r="217">
          <cell r="BA217">
            <v>217078</v>
          </cell>
          <cell r="BB217" t="str">
            <v>Security &amp; Traffic</v>
          </cell>
          <cell r="BC217" t="str">
            <v>ES-17078</v>
          </cell>
          <cell r="BD217">
            <v>5625935</v>
          </cell>
          <cell r="BE217">
            <v>5825935</v>
          </cell>
          <cell r="BF217">
            <v>5880023</v>
          </cell>
          <cell r="BG217">
            <v>346921.35700000002</v>
          </cell>
          <cell r="BH217">
            <v>0</v>
          </cell>
          <cell r="BI217">
            <v>346921.35700000002</v>
          </cell>
          <cell r="BJ217">
            <v>49392.193199999994</v>
          </cell>
          <cell r="BK217">
            <v>16464.064400000003</v>
          </cell>
          <cell r="BL217">
            <v>399253.56170000002</v>
          </cell>
          <cell r="BM217">
            <v>815559.19009999989</v>
          </cell>
          <cell r="BN217">
            <v>2707162.5891999998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756170.95779999997</v>
          </cell>
          <cell r="BU217">
            <v>0</v>
          </cell>
          <cell r="BV217">
            <v>51744.202400000002</v>
          </cell>
          <cell r="BW217">
            <v>506269.9803</v>
          </cell>
          <cell r="BX217">
            <v>0</v>
          </cell>
          <cell r="BY217">
            <v>231084.9039</v>
          </cell>
          <cell r="BZ217">
            <v>5880022.9999999991</v>
          </cell>
        </row>
        <row r="221">
          <cell r="BA221">
            <v>217051</v>
          </cell>
          <cell r="BB221" t="str">
            <v xml:space="preserve">AVP Human Resources </v>
          </cell>
          <cell r="BC221" t="str">
            <v>PE</v>
          </cell>
          <cell r="BD221">
            <v>2325928</v>
          </cell>
          <cell r="BE221">
            <v>2375000</v>
          </cell>
          <cell r="BF221">
            <v>2486260</v>
          </cell>
          <cell r="BG221">
            <v>196165.91399999999</v>
          </cell>
          <cell r="BH221">
            <v>111135.82199999999</v>
          </cell>
          <cell r="BI221">
            <v>307301.73599999998</v>
          </cell>
          <cell r="BJ221">
            <v>27846.112000000005</v>
          </cell>
          <cell r="BK221">
            <v>13674.430000000002</v>
          </cell>
          <cell r="BL221">
            <v>31824.128000000001</v>
          </cell>
          <cell r="BM221">
            <v>507197.04</v>
          </cell>
          <cell r="BN221">
            <v>1283158.7860000001</v>
          </cell>
          <cell r="BO221">
            <v>21133.210000000003</v>
          </cell>
          <cell r="BP221">
            <v>11188.170000000002</v>
          </cell>
          <cell r="BQ221">
            <v>0</v>
          </cell>
          <cell r="BR221">
            <v>217547.75</v>
          </cell>
          <cell r="BS221">
            <v>22873.592000000001</v>
          </cell>
          <cell r="BT221">
            <v>14668.933999999999</v>
          </cell>
          <cell r="BU221">
            <v>7956.0320000000002</v>
          </cell>
          <cell r="BV221">
            <v>0</v>
          </cell>
          <cell r="BW221">
            <v>2983.5119999999997</v>
          </cell>
          <cell r="BX221">
            <v>16906.568000000003</v>
          </cell>
          <cell r="BY221">
            <v>0</v>
          </cell>
          <cell r="BZ221">
            <v>2486260</v>
          </cell>
        </row>
        <row r="222">
          <cell r="BA222">
            <v>217048</v>
          </cell>
          <cell r="BB222" t="str">
            <v xml:space="preserve">RC Human Resources </v>
          </cell>
          <cell r="BC222" t="str">
            <v>PE-RC</v>
          </cell>
          <cell r="BD222">
            <v>228550</v>
          </cell>
          <cell r="BE222">
            <v>228550</v>
          </cell>
          <cell r="BF222">
            <v>234311</v>
          </cell>
          <cell r="BG222">
            <v>83766.182499999995</v>
          </cell>
          <cell r="BH222">
            <v>47588.564099999996</v>
          </cell>
          <cell r="BI222">
            <v>131354.74659999998</v>
          </cell>
          <cell r="BJ222">
            <v>11902.998799999999</v>
          </cell>
          <cell r="BK222">
            <v>5810.9128000000001</v>
          </cell>
          <cell r="BL222">
            <v>13683.7624</v>
          </cell>
          <cell r="BM222">
            <v>11996.7232</v>
          </cell>
          <cell r="BN222">
            <v>30343.2745</v>
          </cell>
          <cell r="BO222">
            <v>492.05309999999997</v>
          </cell>
          <cell r="BP222">
            <v>4756.5132999999996</v>
          </cell>
          <cell r="BQ222">
            <v>0</v>
          </cell>
          <cell r="BR222">
            <v>5154.8420000000006</v>
          </cell>
          <cell r="BS222">
            <v>538.9153</v>
          </cell>
          <cell r="BT222">
            <v>6279.5348000000004</v>
          </cell>
          <cell r="BU222">
            <v>3444.3716999999997</v>
          </cell>
          <cell r="BV222">
            <v>0</v>
          </cell>
          <cell r="BW222">
            <v>1312.1416000000002</v>
          </cell>
          <cell r="BX222">
            <v>7240.2098999999989</v>
          </cell>
          <cell r="BY222">
            <v>0</v>
          </cell>
          <cell r="BZ222">
            <v>234310.99999999994</v>
          </cell>
        </row>
        <row r="223">
          <cell r="BA223">
            <v>217052</v>
          </cell>
          <cell r="BB223" t="str">
            <v>MC Human Resources</v>
          </cell>
          <cell r="BC223" t="str">
            <v>PE-MC</v>
          </cell>
          <cell r="BD223">
            <v>605291</v>
          </cell>
          <cell r="BE223">
            <v>605291</v>
          </cell>
          <cell r="BF223">
            <v>620353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153351.2616</v>
          </cell>
          <cell r="BN223">
            <v>387844.69559999998</v>
          </cell>
          <cell r="BO223">
            <v>6389.6359000000002</v>
          </cell>
          <cell r="BP223">
            <v>0</v>
          </cell>
          <cell r="BQ223">
            <v>0</v>
          </cell>
          <cell r="BR223">
            <v>65819.453299999994</v>
          </cell>
          <cell r="BS223">
            <v>6947.9536000000007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620352.99999999988</v>
          </cell>
        </row>
        <row r="224">
          <cell r="BA224">
            <v>217011</v>
          </cell>
          <cell r="BB224" t="str">
            <v>HRMS Maintenance</v>
          </cell>
          <cell r="BC224" t="str">
            <v>PE</v>
          </cell>
          <cell r="BD224">
            <v>695655</v>
          </cell>
          <cell r="BE224">
            <v>700655</v>
          </cell>
          <cell r="BF224">
            <v>711935</v>
          </cell>
          <cell r="BG224">
            <v>56171.671499999997</v>
          </cell>
          <cell r="BH224">
            <v>31823.494499999997</v>
          </cell>
          <cell r="BI224">
            <v>87995.165999999997</v>
          </cell>
          <cell r="BJ224">
            <v>7973.6720000000014</v>
          </cell>
          <cell r="BK224">
            <v>3915.6425000000004</v>
          </cell>
          <cell r="BL224">
            <v>9112.768</v>
          </cell>
          <cell r="BM224">
            <v>145234.74</v>
          </cell>
          <cell r="BN224">
            <v>367429.65350000001</v>
          </cell>
          <cell r="BO224">
            <v>6051.4475000000002</v>
          </cell>
          <cell r="BP224">
            <v>3203.7075000000004</v>
          </cell>
          <cell r="BQ224">
            <v>0</v>
          </cell>
          <cell r="BR224">
            <v>62294.312499999993</v>
          </cell>
          <cell r="BS224">
            <v>6549.8019999999997</v>
          </cell>
          <cell r="BT224">
            <v>4200.4165000000003</v>
          </cell>
          <cell r="BU224">
            <v>2278.192</v>
          </cell>
          <cell r="BV224">
            <v>0</v>
          </cell>
          <cell r="BW224">
            <v>854.32199999999989</v>
          </cell>
          <cell r="BX224">
            <v>4841.1580000000004</v>
          </cell>
          <cell r="BY224">
            <v>0</v>
          </cell>
          <cell r="BZ224">
            <v>711935.00000000023</v>
          </cell>
        </row>
        <row r="228">
          <cell r="BA228">
            <v>217042</v>
          </cell>
          <cell r="BB228" t="str">
            <v>Purchasing</v>
          </cell>
          <cell r="BC228" t="str">
            <v>ES-17042</v>
          </cell>
          <cell r="BD228">
            <v>1750475</v>
          </cell>
          <cell r="BE228">
            <v>1724218</v>
          </cell>
          <cell r="BF228">
            <v>1847748.6666666667</v>
          </cell>
          <cell r="BG228">
            <v>66518.952000000005</v>
          </cell>
          <cell r="BH228">
            <v>88876.710866666661</v>
          </cell>
          <cell r="BI228">
            <v>155395.66286666668</v>
          </cell>
          <cell r="BJ228">
            <v>10716.942266666667</v>
          </cell>
          <cell r="BK228">
            <v>2771.623</v>
          </cell>
          <cell r="BL228">
            <v>12010.366333333335</v>
          </cell>
          <cell r="BM228">
            <v>220805.96566666666</v>
          </cell>
          <cell r="BN228">
            <v>1198449.7852</v>
          </cell>
          <cell r="BO228">
            <v>6836.6700666666675</v>
          </cell>
          <cell r="BP228">
            <v>4988.9214000000002</v>
          </cell>
          <cell r="BQ228">
            <v>0</v>
          </cell>
          <cell r="BR228">
            <v>126386.00880000001</v>
          </cell>
          <cell r="BS228">
            <v>14966.764200000003</v>
          </cell>
          <cell r="BT228">
            <v>5543.2460000000001</v>
          </cell>
          <cell r="BU228">
            <v>15705.863666666668</v>
          </cell>
          <cell r="BV228">
            <v>184.7748666666667</v>
          </cell>
          <cell r="BW228">
            <v>16999.287733333334</v>
          </cell>
          <cell r="BX228">
            <v>54878.135400000006</v>
          </cell>
          <cell r="BY228">
            <v>1108.6491999999998</v>
          </cell>
          <cell r="BZ228">
            <v>1847748.666666667</v>
          </cell>
        </row>
        <row r="229">
          <cell r="BA229">
            <v>115042</v>
          </cell>
          <cell r="BB229" t="str">
            <v>Purchasing Income</v>
          </cell>
          <cell r="BC229" t="str">
            <v>ES-17042</v>
          </cell>
          <cell r="BD229">
            <v>-64055</v>
          </cell>
          <cell r="BE229">
            <v>-64055</v>
          </cell>
          <cell r="BF229">
            <v>-64055</v>
          </cell>
          <cell r="BG229">
            <v>-2305.9800000000005</v>
          </cell>
          <cell r="BH229">
            <v>-3081.0454999999997</v>
          </cell>
          <cell r="BI229">
            <v>-5387.0255000000006</v>
          </cell>
          <cell r="BJ229">
            <v>-371.51899999999995</v>
          </cell>
          <cell r="BK229">
            <v>-96.082499999999996</v>
          </cell>
          <cell r="BL229">
            <v>-416.35750000000002</v>
          </cell>
          <cell r="BM229">
            <v>-7654.5724999999993</v>
          </cell>
          <cell r="BN229">
            <v>-41546.072999999997</v>
          </cell>
          <cell r="BO229">
            <v>-237.0035</v>
          </cell>
          <cell r="BP229">
            <v>-172.9485</v>
          </cell>
          <cell r="BQ229">
            <v>0</v>
          </cell>
          <cell r="BR229">
            <v>-4381.3620000000001</v>
          </cell>
          <cell r="BS229">
            <v>-518.84550000000013</v>
          </cell>
          <cell r="BT229">
            <v>-192.16499999999999</v>
          </cell>
          <cell r="BU229">
            <v>-544.46750000000009</v>
          </cell>
          <cell r="BV229">
            <v>-6.4055</v>
          </cell>
          <cell r="BW229">
            <v>-589.30600000000004</v>
          </cell>
          <cell r="BX229">
            <v>-1902.4335000000001</v>
          </cell>
          <cell r="BY229">
            <v>-38.433</v>
          </cell>
          <cell r="BZ229">
            <v>-64054.999999999993</v>
          </cell>
        </row>
        <row r="236">
          <cell r="BA236">
            <v>217003</v>
          </cell>
          <cell r="BB236" t="str">
            <v>University Counsel</v>
          </cell>
          <cell r="BC236" t="str">
            <v>ES-UC</v>
          </cell>
          <cell r="BD236">
            <v>397391</v>
          </cell>
          <cell r="BE236">
            <v>419391</v>
          </cell>
          <cell r="BF236">
            <v>464438</v>
          </cell>
          <cell r="BG236">
            <v>246152.14</v>
          </cell>
          <cell r="BH236">
            <v>46443.8</v>
          </cell>
          <cell r="BI236">
            <v>292595.94</v>
          </cell>
          <cell r="BJ236">
            <v>46443.8</v>
          </cell>
          <cell r="BK236">
            <v>23221.9</v>
          </cell>
          <cell r="BL236">
            <v>92887.6</v>
          </cell>
          <cell r="BM236">
            <v>0</v>
          </cell>
          <cell r="BN236">
            <v>0</v>
          </cell>
          <cell r="BO236">
            <v>0</v>
          </cell>
          <cell r="BP236">
            <v>9288.76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464438</v>
          </cell>
        </row>
        <row r="237">
          <cell r="BA237">
            <v>217018</v>
          </cell>
          <cell r="BB237" t="str">
            <v>Central Legal Expenses</v>
          </cell>
          <cell r="BC237" t="str">
            <v>SW/E</v>
          </cell>
          <cell r="BD237">
            <v>88492</v>
          </cell>
          <cell r="BE237">
            <v>88492</v>
          </cell>
          <cell r="BF237">
            <v>88492</v>
          </cell>
          <cell r="BG237">
            <v>8831.5015999999996</v>
          </cell>
          <cell r="BH237">
            <v>6212.1383999999998</v>
          </cell>
          <cell r="BI237">
            <v>15043.640000000001</v>
          </cell>
          <cell r="BJ237">
            <v>2106.1095999999998</v>
          </cell>
          <cell r="BK237">
            <v>592.89639999999997</v>
          </cell>
          <cell r="BL237">
            <v>1955.6731999999997</v>
          </cell>
          <cell r="BM237">
            <v>24397.2444</v>
          </cell>
          <cell r="BN237">
            <v>22875.182000000001</v>
          </cell>
          <cell r="BO237">
            <v>1203.4912000000002</v>
          </cell>
          <cell r="BP237">
            <v>194.6824</v>
          </cell>
          <cell r="BQ237">
            <v>0</v>
          </cell>
          <cell r="BR237">
            <v>19468.240000000002</v>
          </cell>
          <cell r="BS237">
            <v>371.66639999999995</v>
          </cell>
          <cell r="BT237">
            <v>44.246000000000002</v>
          </cell>
          <cell r="BU237">
            <v>106.1904</v>
          </cell>
          <cell r="BV237">
            <v>0</v>
          </cell>
          <cell r="BW237">
            <v>79.642799999999994</v>
          </cell>
          <cell r="BX237">
            <v>35.396799999999999</v>
          </cell>
          <cell r="BY237">
            <v>17.698399999999999</v>
          </cell>
          <cell r="BZ237">
            <v>88492.000000000029</v>
          </cell>
        </row>
        <row r="242">
          <cell r="BA242">
            <v>217066</v>
          </cell>
          <cell r="BB242" t="str">
            <v>Supply Chain Management (amort)</v>
          </cell>
          <cell r="BC242" t="str">
            <v>ES-SCM</v>
          </cell>
          <cell r="BD242">
            <v>271238</v>
          </cell>
          <cell r="BE242">
            <v>271238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</row>
        <row r="243">
          <cell r="BA243">
            <v>217138</v>
          </cell>
          <cell r="BB243" t="str">
            <v>Space, Depr, Utility IC Survey</v>
          </cell>
          <cell r="BC243" t="str">
            <v>C-17138</v>
          </cell>
          <cell r="BD243">
            <v>347293</v>
          </cell>
          <cell r="BE243">
            <v>347293</v>
          </cell>
          <cell r="BF243">
            <v>338000</v>
          </cell>
          <cell r="BG243">
            <v>21733.399999999998</v>
          </cell>
          <cell r="BH243">
            <v>47657.999999999993</v>
          </cell>
          <cell r="BI243">
            <v>69391.400000000009</v>
          </cell>
          <cell r="BJ243">
            <v>0</v>
          </cell>
          <cell r="BK243">
            <v>0</v>
          </cell>
          <cell r="BL243">
            <v>0</v>
          </cell>
          <cell r="BM243">
            <v>262997.8</v>
          </cell>
          <cell r="BN243">
            <v>0</v>
          </cell>
          <cell r="BO243">
            <v>5610.8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338000</v>
          </cell>
        </row>
        <row r="244">
          <cell r="BA244">
            <v>217139</v>
          </cell>
          <cell r="BB244" t="str">
            <v>UR COEUS Amortization</v>
          </cell>
          <cell r="BC244" t="str">
            <v>ASM</v>
          </cell>
          <cell r="BD244">
            <v>74435</v>
          </cell>
          <cell r="BE244">
            <v>74435</v>
          </cell>
          <cell r="BF244">
            <v>74435</v>
          </cell>
          <cell r="BG244">
            <v>8411.1550000000007</v>
          </cell>
          <cell r="BH244">
            <v>8239.9544999999998</v>
          </cell>
          <cell r="BI244">
            <v>16651.109500000002</v>
          </cell>
          <cell r="BJ244">
            <v>52.104500000000009</v>
          </cell>
          <cell r="BK244">
            <v>394.50549999999998</v>
          </cell>
          <cell r="BL244">
            <v>498.71450000000004</v>
          </cell>
          <cell r="BM244">
            <v>54940.4735</v>
          </cell>
          <cell r="BN244">
            <v>290.29650000000004</v>
          </cell>
          <cell r="BO244">
            <v>1585.4655</v>
          </cell>
          <cell r="BP244">
            <v>0</v>
          </cell>
          <cell r="BQ244">
            <v>0</v>
          </cell>
          <cell r="BR244">
            <v>0</v>
          </cell>
          <cell r="BS244">
            <v>22.330499999999997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74435</v>
          </cell>
        </row>
        <row r="245">
          <cell r="BA245">
            <v>217143</v>
          </cell>
          <cell r="BB245" t="str">
            <v>HRMS Amortization</v>
          </cell>
          <cell r="BC245" t="str">
            <v>PE</v>
          </cell>
          <cell r="BD245">
            <v>1246742</v>
          </cell>
          <cell r="BE245">
            <v>1246742</v>
          </cell>
          <cell r="BF245">
            <v>1142925</v>
          </cell>
          <cell r="BG245">
            <v>90176.782500000001</v>
          </cell>
          <cell r="BH245">
            <v>51088.747499999998</v>
          </cell>
          <cell r="BI245">
            <v>141265.53</v>
          </cell>
          <cell r="BJ245">
            <v>12800.760000000002</v>
          </cell>
          <cell r="BK245">
            <v>6286.0875000000005</v>
          </cell>
          <cell r="BL245">
            <v>14629.44</v>
          </cell>
          <cell r="BM245">
            <v>233156.69999999998</v>
          </cell>
          <cell r="BN245">
            <v>589863.59250000003</v>
          </cell>
          <cell r="BO245">
            <v>9714.8625000000011</v>
          </cell>
          <cell r="BP245">
            <v>5143.1625000000004</v>
          </cell>
          <cell r="BQ245">
            <v>0</v>
          </cell>
          <cell r="BR245">
            <v>100005.9375</v>
          </cell>
          <cell r="BS245">
            <v>10514.91</v>
          </cell>
          <cell r="BT245">
            <v>6743.2574999999997</v>
          </cell>
          <cell r="BU245">
            <v>3657.36</v>
          </cell>
          <cell r="BV245">
            <v>0</v>
          </cell>
          <cell r="BW245">
            <v>1371.51</v>
          </cell>
          <cell r="BX245">
            <v>7771.89</v>
          </cell>
          <cell r="BY245">
            <v>0</v>
          </cell>
          <cell r="BZ245">
            <v>1142925</v>
          </cell>
        </row>
        <row r="246">
          <cell r="BA246">
            <v>217144</v>
          </cell>
          <cell r="BB246" t="str">
            <v>FRS Amortization</v>
          </cell>
          <cell r="BC246" t="str">
            <v>AD</v>
          </cell>
          <cell r="BD246">
            <v>103483</v>
          </cell>
          <cell r="BE246">
            <v>103483</v>
          </cell>
          <cell r="BF246">
            <v>103483</v>
          </cell>
          <cell r="BG246">
            <v>15688.022800000001</v>
          </cell>
          <cell r="BH246">
            <v>8899.5379999999986</v>
          </cell>
          <cell r="BI246">
            <v>24587.560799999999</v>
          </cell>
          <cell r="BJ246">
            <v>3104.49</v>
          </cell>
          <cell r="BK246">
            <v>2214.5362000000005</v>
          </cell>
          <cell r="BL246">
            <v>4863.701</v>
          </cell>
          <cell r="BM246">
            <v>44073.409700000004</v>
          </cell>
          <cell r="BN246">
            <v>12397.2634</v>
          </cell>
          <cell r="BO246">
            <v>2204.1878999999999</v>
          </cell>
          <cell r="BP246">
            <v>2297.3226</v>
          </cell>
          <cell r="BQ246">
            <v>0</v>
          </cell>
          <cell r="BR246">
            <v>4356.6342999999997</v>
          </cell>
          <cell r="BS246">
            <v>1210.7511</v>
          </cell>
          <cell r="BT246">
            <v>41.3932</v>
          </cell>
          <cell r="BU246">
            <v>517.41499999999996</v>
          </cell>
          <cell r="BV246">
            <v>0</v>
          </cell>
          <cell r="BW246">
            <v>1386.6722</v>
          </cell>
          <cell r="BX246">
            <v>227.66260000000003</v>
          </cell>
          <cell r="BY246">
            <v>0</v>
          </cell>
          <cell r="BZ246">
            <v>103483</v>
          </cell>
        </row>
        <row r="250">
          <cell r="BA250">
            <v>217130</v>
          </cell>
          <cell r="BB250" t="str">
            <v>Dependent Tuition</v>
          </cell>
          <cell r="BC250" t="str">
            <v>SW/T</v>
          </cell>
          <cell r="BD250">
            <v>8100000</v>
          </cell>
          <cell r="BE250">
            <v>8484657</v>
          </cell>
          <cell r="BF250">
            <v>9042982</v>
          </cell>
          <cell r="BG250">
            <v>715299.87620000006</v>
          </cell>
          <cell r="BH250">
            <v>496459.71180000005</v>
          </cell>
          <cell r="BI250">
            <v>1211759.588</v>
          </cell>
          <cell r="BJ250">
            <v>195328.4112</v>
          </cell>
          <cell r="BK250">
            <v>48832.102800000001</v>
          </cell>
          <cell r="BL250">
            <v>186285.42920000001</v>
          </cell>
          <cell r="BM250">
            <v>2228190.7648</v>
          </cell>
          <cell r="BN250">
            <v>2709277.4072000002</v>
          </cell>
          <cell r="BO250">
            <v>108515.784</v>
          </cell>
          <cell r="BP250">
            <v>17181.665799999999</v>
          </cell>
          <cell r="BQ250">
            <v>0</v>
          </cell>
          <cell r="BR250">
            <v>2242659.5359999998</v>
          </cell>
          <cell r="BS250">
            <v>50640.69920000001</v>
          </cell>
          <cell r="BT250">
            <v>10851.578399999999</v>
          </cell>
          <cell r="BU250">
            <v>23511.753199999999</v>
          </cell>
          <cell r="BV250">
            <v>0</v>
          </cell>
          <cell r="BW250">
            <v>5425.7891999999993</v>
          </cell>
          <cell r="BX250">
            <v>2712.8945999999996</v>
          </cell>
          <cell r="BY250">
            <v>1808.5964000000001</v>
          </cell>
          <cell r="BZ250">
            <v>9042982.0000000019</v>
          </cell>
        </row>
        <row r="254">
          <cell r="BA254">
            <v>115022</v>
          </cell>
          <cell r="BB254" t="str">
            <v>Misc Income</v>
          </cell>
          <cell r="BC254" t="str">
            <v>SW/E</v>
          </cell>
          <cell r="BD254">
            <v>-38249</v>
          </cell>
          <cell r="BE254">
            <v>-38249</v>
          </cell>
          <cell r="BF254">
            <v>-38249</v>
          </cell>
          <cell r="BG254">
            <v>-3817.2501999999999</v>
          </cell>
          <cell r="BH254">
            <v>-2685.0798</v>
          </cell>
          <cell r="BI254">
            <v>-6502.3300000000008</v>
          </cell>
          <cell r="BJ254">
            <v>-910.32619999999997</v>
          </cell>
          <cell r="BK254">
            <v>-256.26830000000001</v>
          </cell>
          <cell r="BL254">
            <v>-845.30289999999991</v>
          </cell>
          <cell r="BM254">
            <v>-10545.249299999999</v>
          </cell>
          <cell r="BN254">
            <v>-9887.3665000000001</v>
          </cell>
          <cell r="BO254">
            <v>-520.18640000000005</v>
          </cell>
          <cell r="BP254">
            <v>-84.147800000000004</v>
          </cell>
          <cell r="BQ254">
            <v>0</v>
          </cell>
          <cell r="BR254">
            <v>-8414.7800000000007</v>
          </cell>
          <cell r="BS254">
            <v>-160.64579999999998</v>
          </cell>
          <cell r="BT254">
            <v>-19.124500000000001</v>
          </cell>
          <cell r="BU254">
            <v>-45.898799999999994</v>
          </cell>
          <cell r="BV254">
            <v>0</v>
          </cell>
          <cell r="BW254">
            <v>-34.424099999999996</v>
          </cell>
          <cell r="BX254">
            <v>-15.2996</v>
          </cell>
          <cell r="BY254">
            <v>-7.6497999999999999</v>
          </cell>
          <cell r="BZ254">
            <v>-38248.999999999993</v>
          </cell>
        </row>
        <row r="255">
          <cell r="BA255">
            <v>217090</v>
          </cell>
          <cell r="BB255" t="str">
            <v>Transportation Department</v>
          </cell>
          <cell r="BC255" t="str">
            <v>ES-17090</v>
          </cell>
          <cell r="BD255">
            <v>659200</v>
          </cell>
          <cell r="BE255">
            <v>729200</v>
          </cell>
          <cell r="BF255">
            <v>754571</v>
          </cell>
          <cell r="BG255">
            <v>150914.20000000001</v>
          </cell>
          <cell r="BH255">
            <v>15091.42</v>
          </cell>
          <cell r="BI255">
            <v>166005.62</v>
          </cell>
          <cell r="BJ255">
            <v>22637.129999999997</v>
          </cell>
          <cell r="BK255">
            <v>0</v>
          </cell>
          <cell r="BL255">
            <v>98094.23000000001</v>
          </cell>
          <cell r="BM255">
            <v>37728.550000000003</v>
          </cell>
          <cell r="BN255">
            <v>30182.84</v>
          </cell>
          <cell r="BO255">
            <v>30182.84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256554.14</v>
          </cell>
          <cell r="BX255">
            <v>113185.65</v>
          </cell>
          <cell r="BY255">
            <v>0</v>
          </cell>
          <cell r="BZ255">
            <v>754571.00000000012</v>
          </cell>
        </row>
        <row r="256">
          <cell r="BA256">
            <v>217131</v>
          </cell>
          <cell r="BB256" t="str">
            <v>Insurance Div 10</v>
          </cell>
          <cell r="BC256" t="str">
            <v>C-17131</v>
          </cell>
          <cell r="BD256">
            <v>808680</v>
          </cell>
          <cell r="BE256">
            <v>808680</v>
          </cell>
          <cell r="BF256">
            <v>805663</v>
          </cell>
          <cell r="BG256">
            <v>201496.31629999998</v>
          </cell>
          <cell r="BH256">
            <v>104494.49110000001</v>
          </cell>
          <cell r="BI256">
            <v>305990.80740000005</v>
          </cell>
          <cell r="BJ256">
            <v>32468.218900000003</v>
          </cell>
          <cell r="BK256">
            <v>15388.163299999998</v>
          </cell>
          <cell r="BL256">
            <v>13051.740600000003</v>
          </cell>
          <cell r="BM256">
            <v>111020.36140000001</v>
          </cell>
          <cell r="BN256">
            <v>242826.82819999999</v>
          </cell>
          <cell r="BO256">
            <v>9748.5223000000005</v>
          </cell>
          <cell r="BP256">
            <v>1853.0248999999999</v>
          </cell>
          <cell r="BQ256">
            <v>0</v>
          </cell>
          <cell r="BR256">
            <v>62600.01509999999</v>
          </cell>
          <cell r="BS256">
            <v>3947.7487000000001</v>
          </cell>
          <cell r="BT256">
            <v>2094.7237999999998</v>
          </cell>
          <cell r="BU256">
            <v>1530.7597000000001</v>
          </cell>
          <cell r="BV256">
            <v>0</v>
          </cell>
          <cell r="BW256">
            <v>483.39779999999996</v>
          </cell>
          <cell r="BX256">
            <v>2578.1215999999999</v>
          </cell>
          <cell r="BY256">
            <v>80.566299999999998</v>
          </cell>
          <cell r="BZ256">
            <v>805662.99999999988</v>
          </cell>
        </row>
        <row r="257">
          <cell r="BA257">
            <v>217019</v>
          </cell>
          <cell r="BB257" t="str">
            <v>Risk Management</v>
          </cell>
          <cell r="BC257" t="str">
            <v>SW/E</v>
          </cell>
          <cell r="BD257">
            <v>37435</v>
          </cell>
          <cell r="BE257">
            <v>37435</v>
          </cell>
          <cell r="BF257">
            <v>38975</v>
          </cell>
          <cell r="BG257">
            <v>3889.7049999999999</v>
          </cell>
          <cell r="BH257">
            <v>2736.0450000000001</v>
          </cell>
          <cell r="BI257">
            <v>6625.7500000000009</v>
          </cell>
          <cell r="BJ257">
            <v>927.6049999999999</v>
          </cell>
          <cell r="BK257">
            <v>261.13249999999999</v>
          </cell>
          <cell r="BL257">
            <v>861.34749999999997</v>
          </cell>
          <cell r="BM257">
            <v>10745.407499999999</v>
          </cell>
          <cell r="BN257">
            <v>10075.0375</v>
          </cell>
          <cell r="BO257">
            <v>530.06000000000006</v>
          </cell>
          <cell r="BP257">
            <v>85.745000000000005</v>
          </cell>
          <cell r="BQ257">
            <v>0</v>
          </cell>
          <cell r="BR257">
            <v>8574.5</v>
          </cell>
          <cell r="BS257">
            <v>163.69499999999999</v>
          </cell>
          <cell r="BT257">
            <v>19.487500000000001</v>
          </cell>
          <cell r="BU257">
            <v>46.769999999999996</v>
          </cell>
          <cell r="BV257">
            <v>0</v>
          </cell>
          <cell r="BW257">
            <v>35.077500000000001</v>
          </cell>
          <cell r="BX257">
            <v>15.590000000000002</v>
          </cell>
          <cell r="BY257">
            <v>7.7950000000000008</v>
          </cell>
          <cell r="BZ257">
            <v>38974.999999999993</v>
          </cell>
        </row>
        <row r="258">
          <cell r="BA258">
            <v>217134</v>
          </cell>
          <cell r="BB258" t="str">
            <v xml:space="preserve">United Way </v>
          </cell>
          <cell r="BC258" t="str">
            <v>PE</v>
          </cell>
          <cell r="BD258">
            <v>161502</v>
          </cell>
          <cell r="BE258">
            <v>174502</v>
          </cell>
          <cell r="BF258">
            <v>179031</v>
          </cell>
          <cell r="BG258">
            <v>14125.545899999999</v>
          </cell>
          <cell r="BH258">
            <v>8002.6856999999991</v>
          </cell>
          <cell r="BI258">
            <v>22128.231599999999</v>
          </cell>
          <cell r="BJ258">
            <v>2005.1472000000003</v>
          </cell>
          <cell r="BK258">
            <v>984.67050000000006</v>
          </cell>
          <cell r="BL258">
            <v>2291.5968000000003</v>
          </cell>
          <cell r="BM258">
            <v>36522.324000000001</v>
          </cell>
          <cell r="BN258">
            <v>92397.899099999995</v>
          </cell>
          <cell r="BO258">
            <v>1521.7635</v>
          </cell>
          <cell r="BP258">
            <v>805.63950000000011</v>
          </cell>
          <cell r="BQ258">
            <v>0</v>
          </cell>
          <cell r="BR258">
            <v>15665.2125</v>
          </cell>
          <cell r="BS258">
            <v>1647.0852</v>
          </cell>
          <cell r="BT258">
            <v>1056.2828999999999</v>
          </cell>
          <cell r="BU258">
            <v>572.89920000000006</v>
          </cell>
          <cell r="BV258">
            <v>0</v>
          </cell>
          <cell r="BW258">
            <v>214.83719999999997</v>
          </cell>
          <cell r="BX258">
            <v>1217.4108000000001</v>
          </cell>
          <cell r="BY258">
            <v>0</v>
          </cell>
          <cell r="BZ258">
            <v>179031</v>
          </cell>
        </row>
        <row r="260">
          <cell r="BA260">
            <v>217120</v>
          </cell>
          <cell r="BB260" t="str">
            <v>Professional Services</v>
          </cell>
          <cell r="BC260" t="str">
            <v>SW/E</v>
          </cell>
          <cell r="BD260">
            <v>600000</v>
          </cell>
          <cell r="BE260">
            <v>600000</v>
          </cell>
          <cell r="BF260">
            <v>670000</v>
          </cell>
          <cell r="BG260">
            <v>66866</v>
          </cell>
          <cell r="BH260">
            <v>47034</v>
          </cell>
          <cell r="BI260">
            <v>113900.00000000001</v>
          </cell>
          <cell r="BJ260">
            <v>15945.999999999998</v>
          </cell>
          <cell r="BK260">
            <v>4489</v>
          </cell>
          <cell r="BL260">
            <v>14806.999999999998</v>
          </cell>
          <cell r="BM260">
            <v>184719</v>
          </cell>
          <cell r="BN260">
            <v>173195</v>
          </cell>
          <cell r="BO260">
            <v>9112</v>
          </cell>
          <cell r="BP260">
            <v>1474</v>
          </cell>
          <cell r="BQ260">
            <v>0</v>
          </cell>
          <cell r="BR260">
            <v>147400</v>
          </cell>
          <cell r="BS260">
            <v>2814</v>
          </cell>
          <cell r="BT260">
            <v>335</v>
          </cell>
          <cell r="BU260">
            <v>803.99999999999989</v>
          </cell>
          <cell r="BV260">
            <v>0</v>
          </cell>
          <cell r="BW260">
            <v>603</v>
          </cell>
          <cell r="BX260">
            <v>268</v>
          </cell>
          <cell r="BY260">
            <v>134</v>
          </cell>
          <cell r="BZ260">
            <v>670000</v>
          </cell>
        </row>
        <row r="261">
          <cell r="BA261">
            <v>217140</v>
          </cell>
          <cell r="BB261" t="str">
            <v>General Expense</v>
          </cell>
          <cell r="BC261" t="str">
            <v>SW/M</v>
          </cell>
          <cell r="BD261">
            <v>124382</v>
          </cell>
          <cell r="BE261">
            <v>124382</v>
          </cell>
          <cell r="BF261">
            <v>125000</v>
          </cell>
          <cell r="BG261">
            <v>9675</v>
          </cell>
          <cell r="BH261">
            <v>6462.4999999999991</v>
          </cell>
          <cell r="BI261">
            <v>16137.499999999998</v>
          </cell>
          <cell r="BJ261">
            <v>2250.0000000000005</v>
          </cell>
          <cell r="BK261">
            <v>662.5</v>
          </cell>
          <cell r="BL261">
            <v>2162.5</v>
          </cell>
          <cell r="BM261">
            <v>26237.499999999996</v>
          </cell>
          <cell r="BN261">
            <v>50687.5</v>
          </cell>
          <cell r="BO261">
            <v>1287.5</v>
          </cell>
          <cell r="BP261">
            <v>0</v>
          </cell>
          <cell r="BQ261">
            <v>0</v>
          </cell>
          <cell r="BR261">
            <v>23662.5</v>
          </cell>
          <cell r="BS261">
            <v>812.50000000000011</v>
          </cell>
          <cell r="BT261">
            <v>225</v>
          </cell>
          <cell r="BU261">
            <v>375</v>
          </cell>
          <cell r="BV261">
            <v>0</v>
          </cell>
          <cell r="BW261">
            <v>100</v>
          </cell>
          <cell r="BX261">
            <v>350.00000000000006</v>
          </cell>
          <cell r="BY261">
            <v>50</v>
          </cell>
          <cell r="BZ261">
            <v>125000</v>
          </cell>
        </row>
        <row r="262">
          <cell r="BA262">
            <v>217145</v>
          </cell>
          <cell r="BB262" t="str">
            <v>University Memberships</v>
          </cell>
          <cell r="BC262" t="str">
            <v>PSF</v>
          </cell>
          <cell r="BD262">
            <v>418242</v>
          </cell>
          <cell r="BE262">
            <v>400000</v>
          </cell>
          <cell r="BF262">
            <v>418000</v>
          </cell>
          <cell r="BG262">
            <v>249044.4</v>
          </cell>
          <cell r="BH262">
            <v>32395</v>
          </cell>
          <cell r="BI262">
            <v>281439.40000000002</v>
          </cell>
          <cell r="BJ262">
            <v>29009.200000000001</v>
          </cell>
          <cell r="BK262">
            <v>9028.8000000000011</v>
          </cell>
          <cell r="BL262">
            <v>43806.400000000001</v>
          </cell>
          <cell r="BM262">
            <v>46774.2</v>
          </cell>
          <cell r="BN262">
            <v>0</v>
          </cell>
          <cell r="BO262">
            <v>7942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418000.00000000006</v>
          </cell>
        </row>
        <row r="263">
          <cell r="BA263">
            <v>217201</v>
          </cell>
          <cell r="BB263" t="str">
            <v>Emergency Notification</v>
          </cell>
          <cell r="BC263" t="str">
            <v>P-ENS2</v>
          </cell>
          <cell r="BD263">
            <v>0</v>
          </cell>
          <cell r="BE263">
            <v>78456.5</v>
          </cell>
          <cell r="BF263">
            <v>48500</v>
          </cell>
          <cell r="BG263">
            <v>26752.6</v>
          </cell>
          <cell r="BH263">
            <v>6591.15</v>
          </cell>
          <cell r="BI263">
            <v>33343.75</v>
          </cell>
          <cell r="BJ263">
            <v>4971.25</v>
          </cell>
          <cell r="BK263">
            <v>3351.35</v>
          </cell>
          <cell r="BL263">
            <v>5417.45</v>
          </cell>
          <cell r="BM263">
            <v>0</v>
          </cell>
          <cell r="BN263">
            <v>0</v>
          </cell>
          <cell r="BO263">
            <v>0</v>
          </cell>
          <cell r="BP263">
            <v>1416.2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48499.999999999993</v>
          </cell>
        </row>
        <row r="264">
          <cell r="BA264">
            <v>217202</v>
          </cell>
          <cell r="BB264" t="str">
            <v>ID Replacement Project</v>
          </cell>
          <cell r="BC264" t="str">
            <v>PE-ID</v>
          </cell>
          <cell r="BD264">
            <v>0</v>
          </cell>
          <cell r="BE264">
            <v>18990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</row>
        <row r="268">
          <cell r="BA268">
            <v>217999</v>
          </cell>
          <cell r="BB268" t="str">
            <v>MC HR Alloc. Contingency</v>
          </cell>
          <cell r="BC268" t="str">
            <v>PE-MC</v>
          </cell>
          <cell r="BD268">
            <v>0</v>
          </cell>
          <cell r="BE268">
            <v>0</v>
          </cell>
          <cell r="BF268">
            <v>55440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13704.767999999998</v>
          </cell>
          <cell r="BN268">
            <v>34661.087999999996</v>
          </cell>
          <cell r="BO268">
            <v>571.03200000000004</v>
          </cell>
          <cell r="BP268">
            <v>0</v>
          </cell>
          <cell r="BQ268">
            <v>0</v>
          </cell>
          <cell r="BR268">
            <v>5882.1840000000002</v>
          </cell>
          <cell r="BS268">
            <v>620.92800000000011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55439.999999999993</v>
          </cell>
        </row>
        <row r="269">
          <cell r="BA269">
            <v>217899</v>
          </cell>
          <cell r="BB269" t="str">
            <v>IT Central Systems Alloc. Contingency</v>
          </cell>
          <cell r="BC269" t="str">
            <v>C-17071</v>
          </cell>
          <cell r="BD269">
            <v>0</v>
          </cell>
          <cell r="BE269">
            <v>0</v>
          </cell>
          <cell r="BF269">
            <v>27413</v>
          </cell>
          <cell r="BG269">
            <v>9323.1612999999998</v>
          </cell>
          <cell r="BH269">
            <v>1378.8739</v>
          </cell>
          <cell r="BI269">
            <v>10702.035199999998</v>
          </cell>
          <cell r="BJ269">
            <v>1107.4851999999998</v>
          </cell>
          <cell r="BK269">
            <v>372.8168</v>
          </cell>
          <cell r="BL269">
            <v>866.25080000000014</v>
          </cell>
          <cell r="BM269">
            <v>7398.7686999999996</v>
          </cell>
          <cell r="BN269">
            <v>4487.5081</v>
          </cell>
          <cell r="BO269">
            <v>592.12080000000003</v>
          </cell>
          <cell r="BP269">
            <v>161.73669999999998</v>
          </cell>
          <cell r="BQ269">
            <v>0</v>
          </cell>
          <cell r="BR269">
            <v>778.52919999999995</v>
          </cell>
          <cell r="BS269">
            <v>169.9606</v>
          </cell>
          <cell r="BT269">
            <v>583.89689999999996</v>
          </cell>
          <cell r="BU269">
            <v>49.343399999999995</v>
          </cell>
          <cell r="BV269">
            <v>0</v>
          </cell>
          <cell r="BW269">
            <v>87.721600000000009</v>
          </cell>
          <cell r="BX269">
            <v>54.826000000000001</v>
          </cell>
          <cell r="BY269">
            <v>0</v>
          </cell>
          <cell r="BZ269">
            <v>27413</v>
          </cell>
        </row>
        <row r="270">
          <cell r="BA270">
            <v>217799</v>
          </cell>
          <cell r="BB270" t="str">
            <v>Finance Dept. Alloc. Mix Contingency</v>
          </cell>
          <cell r="BC270" t="str">
            <v>AD</v>
          </cell>
          <cell r="BD270">
            <v>0</v>
          </cell>
          <cell r="BE270">
            <v>0</v>
          </cell>
          <cell r="BF270">
            <v>-20717</v>
          </cell>
          <cell r="BG270">
            <v>-3140.6972000000001</v>
          </cell>
          <cell r="BH270">
            <v>-1781.6619999999998</v>
          </cell>
          <cell r="BI270">
            <v>-4922.3591999999999</v>
          </cell>
          <cell r="BJ270">
            <v>-621.51</v>
          </cell>
          <cell r="BK270">
            <v>-443.34380000000004</v>
          </cell>
          <cell r="BL270">
            <v>-973.69899999999996</v>
          </cell>
          <cell r="BM270">
            <v>-8823.3703000000005</v>
          </cell>
          <cell r="BN270">
            <v>-2481.8966</v>
          </cell>
          <cell r="BO270">
            <v>-441.27209999999997</v>
          </cell>
          <cell r="BP270">
            <v>-459.91740000000004</v>
          </cell>
          <cell r="BQ270">
            <v>0</v>
          </cell>
          <cell r="BR270">
            <v>-872.1857</v>
          </cell>
          <cell r="BS270">
            <v>-242.38889999999998</v>
          </cell>
          <cell r="BT270">
            <v>-8.2868000000000013</v>
          </cell>
          <cell r="BU270">
            <v>-103.58500000000001</v>
          </cell>
          <cell r="BV270">
            <v>0</v>
          </cell>
          <cell r="BW270">
            <v>-277.6078</v>
          </cell>
          <cell r="BX270">
            <v>-45.577400000000004</v>
          </cell>
          <cell r="BY270">
            <v>0</v>
          </cell>
          <cell r="BZ270">
            <v>-20716.999999999996</v>
          </cell>
        </row>
        <row r="271">
          <cell r="BA271">
            <v>217699</v>
          </cell>
          <cell r="BB271" t="str">
            <v>Finance PERC Alloc. Mix Contingency</v>
          </cell>
          <cell r="BC271" t="str">
            <v>C-PC</v>
          </cell>
          <cell r="BD271">
            <v>0</v>
          </cell>
          <cell r="BE271">
            <v>0</v>
          </cell>
          <cell r="BF271">
            <v>-1507</v>
          </cell>
          <cell r="BG271">
            <v>-167.72910000000002</v>
          </cell>
          <cell r="BH271">
            <v>-77.610500000000002</v>
          </cell>
          <cell r="BI271">
            <v>-245.33959999999999</v>
          </cell>
          <cell r="BJ271">
            <v>-21.5501</v>
          </cell>
          <cell r="BK271">
            <v>-12.056000000000001</v>
          </cell>
          <cell r="BL271">
            <v>-59.677199999999992</v>
          </cell>
          <cell r="BM271">
            <v>-313.30529999999999</v>
          </cell>
          <cell r="BN271">
            <v>-670.46429999999998</v>
          </cell>
          <cell r="BO271">
            <v>-13.563000000000002</v>
          </cell>
          <cell r="BP271">
            <v>-7.8363999999999994</v>
          </cell>
          <cell r="BQ271">
            <v>0</v>
          </cell>
          <cell r="BR271">
            <v>-110.1617</v>
          </cell>
          <cell r="BS271">
            <v>-14.467199999999998</v>
          </cell>
          <cell r="BT271">
            <v>-8.2885000000000009</v>
          </cell>
          <cell r="BU271">
            <v>-4.2196000000000007</v>
          </cell>
          <cell r="BV271">
            <v>0</v>
          </cell>
          <cell r="BW271">
            <v>-7.2335999999999991</v>
          </cell>
          <cell r="BX271">
            <v>-18.837500000000002</v>
          </cell>
          <cell r="BY271">
            <v>0</v>
          </cell>
          <cell r="BZ271">
            <v>-1507</v>
          </cell>
        </row>
        <row r="272">
          <cell r="BA272">
            <v>217599</v>
          </cell>
          <cell r="BB272" t="str">
            <v>Finance ORAC Alloc. Mix Contingency</v>
          </cell>
          <cell r="BC272" t="str">
            <v>AS</v>
          </cell>
          <cell r="BD272">
            <v>0</v>
          </cell>
          <cell r="BE272">
            <v>0</v>
          </cell>
          <cell r="BF272">
            <v>15188</v>
          </cell>
          <cell r="BG272">
            <v>1710.1687999999999</v>
          </cell>
          <cell r="BH272">
            <v>1675.2364</v>
          </cell>
          <cell r="BI272">
            <v>3385.4051999999997</v>
          </cell>
          <cell r="BJ272">
            <v>10.631600000000002</v>
          </cell>
          <cell r="BK272">
            <v>80.496399999999994</v>
          </cell>
          <cell r="BL272">
            <v>101.75960000000001</v>
          </cell>
          <cell r="BM272">
            <v>11170.773999999999</v>
          </cell>
          <cell r="BN272">
            <v>59.233200000000004</v>
          </cell>
          <cell r="BO272">
            <v>321.98559999999998</v>
          </cell>
          <cell r="BP272">
            <v>53.157999999999994</v>
          </cell>
          <cell r="BQ272">
            <v>0</v>
          </cell>
          <cell r="BR272">
            <v>0</v>
          </cell>
          <cell r="BS272">
            <v>4.5564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15187.999999999998</v>
          </cell>
        </row>
        <row r="273">
          <cell r="BA273">
            <v>217499</v>
          </cell>
          <cell r="BB273" t="str">
            <v>Finance Bursar's Alloc. Mix Contingency</v>
          </cell>
          <cell r="BC273" t="str">
            <v>C-17099</v>
          </cell>
          <cell r="BD273">
            <v>0</v>
          </cell>
          <cell r="BE273">
            <v>0</v>
          </cell>
          <cell r="BF273">
            <v>7036</v>
          </cell>
          <cell r="BG273">
            <v>4234.9683999999997</v>
          </cell>
          <cell r="BH273">
            <v>401.05200000000002</v>
          </cell>
          <cell r="BI273">
            <v>4636.0204000000003</v>
          </cell>
          <cell r="BJ273">
            <v>778.1816</v>
          </cell>
          <cell r="BK273">
            <v>284.25439999999998</v>
          </cell>
          <cell r="BL273">
            <v>633.24</v>
          </cell>
          <cell r="BM273">
            <v>445.37879999999996</v>
          </cell>
          <cell r="BN273">
            <v>0</v>
          </cell>
          <cell r="BO273">
            <v>258.9248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7035.9999999999991</v>
          </cell>
        </row>
        <row r="274">
          <cell r="BA274">
            <v>217399</v>
          </cell>
          <cell r="BB274" t="str">
            <v>OHSP Alloc. Contingency</v>
          </cell>
          <cell r="BC274" t="str">
            <v>ES-17089</v>
          </cell>
          <cell r="BF274">
            <v>75000</v>
          </cell>
          <cell r="BG274">
            <v>6704.9999999999991</v>
          </cell>
          <cell r="BH274">
            <v>434.99999999999994</v>
          </cell>
          <cell r="BI274">
            <v>7139.9999999999991</v>
          </cell>
          <cell r="BJ274">
            <v>30</v>
          </cell>
          <cell r="BK274">
            <v>1747.5</v>
          </cell>
          <cell r="BL274">
            <v>330</v>
          </cell>
          <cell r="BM274">
            <v>59655.000000000007</v>
          </cell>
          <cell r="BN274">
            <v>3022.5</v>
          </cell>
          <cell r="BO274">
            <v>1770</v>
          </cell>
          <cell r="BP274">
            <v>0</v>
          </cell>
          <cell r="BQ274">
            <v>0</v>
          </cell>
          <cell r="BR274">
            <v>0</v>
          </cell>
          <cell r="BS274">
            <v>1305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75000</v>
          </cell>
        </row>
        <row r="275">
          <cell r="BB275" t="str">
            <v>GA&amp;I Div10 Alloc. Contingency</v>
          </cell>
          <cell r="BC275" t="str">
            <v>OBP-7999</v>
          </cell>
        </row>
        <row r="276">
          <cell r="BB276" t="str">
            <v>Gen. Adm. &amp; Institutional</v>
          </cell>
          <cell r="BD276">
            <v>58840042</v>
          </cell>
          <cell r="BE276">
            <v>59702798.5</v>
          </cell>
          <cell r="BF276">
            <v>61202484.116666667</v>
          </cell>
          <cell r="BG276">
            <v>10454330.876809997</v>
          </cell>
          <cell r="BH276">
            <v>3366761.5509566674</v>
          </cell>
          <cell r="BI276">
            <v>13821092.427766664</v>
          </cell>
          <cell r="BJ276">
            <v>1495144.6645766662</v>
          </cell>
          <cell r="BK276">
            <v>647306.74281499989</v>
          </cell>
          <cell r="BL276">
            <v>2060063.0338783332</v>
          </cell>
          <cell r="BM276">
            <v>16857025.813431669</v>
          </cell>
          <cell r="BN276">
            <v>16247643.373124996</v>
          </cell>
          <cell r="BO276">
            <v>885685.03958666709</v>
          </cell>
          <cell r="BP276">
            <v>235688.84258999993</v>
          </cell>
          <cell r="BQ276">
            <v>0</v>
          </cell>
          <cell r="BR276">
            <v>5734220.3794</v>
          </cell>
          <cell r="BS276">
            <v>342977.69318999996</v>
          </cell>
          <cell r="BT276">
            <v>1065460.8344250005</v>
          </cell>
          <cell r="BU276">
            <v>187574.45440666669</v>
          </cell>
          <cell r="BV276">
            <v>52524.878366666671</v>
          </cell>
          <cell r="BW276">
            <v>966260.89243833348</v>
          </cell>
          <cell r="BX276">
            <v>365317.57467999996</v>
          </cell>
          <cell r="BY276">
            <v>238497.47199000002</v>
          </cell>
          <cell r="BZ276">
            <v>61202484.116666667</v>
          </cell>
        </row>
        <row r="277">
          <cell r="BB277" t="str">
            <v>% of Total GA&amp;I</v>
          </cell>
          <cell r="BG277">
            <v>0.17081546652390001</v>
          </cell>
          <cell r="BH277">
            <v>5.5010210770837495E-2</v>
          </cell>
          <cell r="BI277">
            <v>0.22582567729473751</v>
          </cell>
          <cell r="BJ277">
            <v>2.442947677951373E-2</v>
          </cell>
          <cell r="BK277">
            <v>1.0576478261586203E-2</v>
          </cell>
          <cell r="BL277">
            <v>3.3659794428464E-2</v>
          </cell>
          <cell r="BM277">
            <v>0.27543041849899624</v>
          </cell>
          <cell r="BN277">
            <v>0.26547359323116815</v>
          </cell>
          <cell r="BO277">
            <v>1.4471390375239316E-2</v>
          </cell>
          <cell r="BP277">
            <v>3.8509685675620661E-3</v>
          </cell>
          <cell r="BQ277">
            <v>0</v>
          </cell>
          <cell r="BR277">
            <v>9.3692608431860308E-2</v>
          </cell>
          <cell r="BS277">
            <v>5.6039832065672684E-3</v>
          </cell>
          <cell r="BT277">
            <v>1.7408784133565162E-2</v>
          </cell>
          <cell r="BU277">
            <v>3.0648176640854091E-3</v>
          </cell>
          <cell r="BV277">
            <v>8.5821481145343075E-4</v>
          </cell>
          <cell r="BW277">
            <v>1.5787935839277498E-2</v>
          </cell>
          <cell r="BX277">
            <v>5.9689991338197435E-3</v>
          </cell>
          <cell r="BY277">
            <v>3.8968593421039319E-3</v>
          </cell>
          <cell r="BZ277">
            <v>1.0000000000000002</v>
          </cell>
        </row>
        <row r="279">
          <cell r="BB279" t="str">
            <v>GA&amp;I without Dependent Tuition</v>
          </cell>
          <cell r="BD279">
            <v>50740042</v>
          </cell>
          <cell r="BE279">
            <v>51218141.5</v>
          </cell>
          <cell r="BF279">
            <v>52159502.116666667</v>
          </cell>
          <cell r="BG279">
            <v>9739031.0006099977</v>
          </cell>
          <cell r="BH279">
            <v>2870301.8391566672</v>
          </cell>
          <cell r="BI279">
            <v>12609332.839766664</v>
          </cell>
          <cell r="BJ279">
            <v>1299816.2533766662</v>
          </cell>
          <cell r="BK279">
            <v>598474.6400149999</v>
          </cell>
          <cell r="BL279">
            <v>1873777.6046783333</v>
          </cell>
          <cell r="BM279">
            <v>14628835.048631668</v>
          </cell>
          <cell r="BN279">
            <v>13538365.965924997</v>
          </cell>
          <cell r="BO279">
            <v>777169.2555866671</v>
          </cell>
          <cell r="BP279">
            <v>218507.17678999994</v>
          </cell>
          <cell r="BQ279">
            <v>0</v>
          </cell>
          <cell r="BR279">
            <v>3491560.8434000001</v>
          </cell>
          <cell r="BS279">
            <v>292336.99398999993</v>
          </cell>
          <cell r="BT279">
            <v>1054609.2560250005</v>
          </cell>
          <cell r="BU279">
            <v>164062.70120666668</v>
          </cell>
          <cell r="BV279">
            <v>52524.878366666671</v>
          </cell>
          <cell r="BW279">
            <v>960835.10323833348</v>
          </cell>
          <cell r="BX279">
            <v>362604.68007999996</v>
          </cell>
          <cell r="BY279">
            <v>236688.87559000001</v>
          </cell>
          <cell r="BZ279">
            <v>52159502.116666667</v>
          </cell>
        </row>
        <row r="280">
          <cell r="BK280">
            <v>1.147393314216026E-2</v>
          </cell>
        </row>
        <row r="282">
          <cell r="BA282" t="str">
            <v>Div10 Total Allocated Cost</v>
          </cell>
          <cell r="BD282">
            <v>100428272</v>
          </cell>
          <cell r="BE282">
            <v>101010283.71289773</v>
          </cell>
          <cell r="BF282">
            <v>106551852.26851745</v>
          </cell>
          <cell r="BG282">
            <v>22786035.285190873</v>
          </cell>
          <cell r="BH282">
            <v>4051502.0660528741</v>
          </cell>
          <cell r="BI282">
            <v>26837537.351243746</v>
          </cell>
          <cell r="BJ282">
            <v>3757117.4613138414</v>
          </cell>
          <cell r="BK282">
            <v>1498021.8062287429</v>
          </cell>
          <cell r="BL282">
            <v>4619907.1592382798</v>
          </cell>
          <cell r="BM282">
            <v>32422504.997598242</v>
          </cell>
          <cell r="BN282">
            <v>21371361.560348697</v>
          </cell>
          <cell r="BO282">
            <v>2287100.3234977406</v>
          </cell>
          <cell r="BP282">
            <v>271911.16018999997</v>
          </cell>
          <cell r="BQ282">
            <v>3351786.4623000002</v>
          </cell>
          <cell r="BR282">
            <v>6151717.4457288515</v>
          </cell>
          <cell r="BS282">
            <v>888085.72319301369</v>
          </cell>
          <cell r="BT282">
            <v>1164764.6475718871</v>
          </cell>
          <cell r="BU282">
            <v>204451.23790321185</v>
          </cell>
          <cell r="BV282">
            <v>55100.056758390281</v>
          </cell>
          <cell r="BW282">
            <v>1025284.5666438384</v>
          </cell>
          <cell r="BX282">
            <v>393479.36629791942</v>
          </cell>
          <cell r="BY282">
            <v>251720.94246103265</v>
          </cell>
          <cell r="BZ282">
            <v>106551852.26851745</v>
          </cell>
        </row>
        <row r="284">
          <cell r="BB284" t="str">
            <v>FY11 Total General, Admin. &amp; Institutional</v>
          </cell>
          <cell r="BF284">
            <v>61202484.116666667</v>
          </cell>
          <cell r="BG284">
            <v>10454330.876809997</v>
          </cell>
          <cell r="BH284">
            <v>3366761.5509566674</v>
          </cell>
          <cell r="BI284">
            <v>13821092.427766664</v>
          </cell>
          <cell r="BJ284">
            <v>1495144.6645766662</v>
          </cell>
          <cell r="BK284">
            <v>647306.74281499989</v>
          </cell>
          <cell r="BL284">
            <v>2060063.0338783332</v>
          </cell>
          <cell r="BM284">
            <v>16857025.813431669</v>
          </cell>
          <cell r="BN284">
            <v>16247643.373124996</v>
          </cell>
          <cell r="BO284">
            <v>885685.03958666709</v>
          </cell>
          <cell r="BP284">
            <v>235688.84258999993</v>
          </cell>
          <cell r="BQ284">
            <v>0</v>
          </cell>
          <cell r="BR284">
            <v>5734220.3794</v>
          </cell>
          <cell r="BS284">
            <v>342977.69318999996</v>
          </cell>
          <cell r="BT284">
            <v>1065460.8344250005</v>
          </cell>
          <cell r="BU284">
            <v>187574.45440666669</v>
          </cell>
          <cell r="BV284">
            <v>52524.878366666671</v>
          </cell>
          <cell r="BW284">
            <v>966260.89243833348</v>
          </cell>
          <cell r="BX284">
            <v>365317.57467999996</v>
          </cell>
          <cell r="BY284">
            <v>238497.47199000002</v>
          </cell>
          <cell r="BZ284">
            <v>61202484.116666667</v>
          </cell>
        </row>
        <row r="285">
          <cell r="BB285" t="str">
            <v>FY10 Total General, Admin. &amp; Institutional</v>
          </cell>
          <cell r="BD285">
            <v>58840042</v>
          </cell>
          <cell r="BG285">
            <v>10417410.714400003</v>
          </cell>
          <cell r="BH285">
            <v>3287322.7615000005</v>
          </cell>
          <cell r="BI285">
            <v>13704733.475900004</v>
          </cell>
          <cell r="BJ285">
            <v>1417960.4683000001</v>
          </cell>
          <cell r="BK285">
            <v>611413.73350000009</v>
          </cell>
          <cell r="BL285">
            <v>1971991.8344000003</v>
          </cell>
          <cell r="BM285">
            <v>15704355.091699997</v>
          </cell>
          <cell r="BN285">
            <v>15369296.691199997</v>
          </cell>
          <cell r="BO285">
            <v>905909.31490000023</v>
          </cell>
          <cell r="BP285">
            <v>223131.84070000003</v>
          </cell>
          <cell r="BQ285">
            <v>0</v>
          </cell>
          <cell r="BR285">
            <v>5676110.2333999993</v>
          </cell>
          <cell r="BS285">
            <v>322057.89230000001</v>
          </cell>
          <cell r="BT285">
            <v>1032342.5521000001</v>
          </cell>
          <cell r="BU285">
            <v>251678.44649999999</v>
          </cell>
          <cell r="BV285">
            <v>50975.8874</v>
          </cell>
          <cell r="BW285">
            <v>954767.32489999989</v>
          </cell>
          <cell r="BX285">
            <v>413701.27880000003</v>
          </cell>
          <cell r="BY285">
            <v>229615.93399999998</v>
          </cell>
          <cell r="BZ285">
            <v>58840042.000000015</v>
          </cell>
        </row>
        <row r="286">
          <cell r="BB286" t="str">
            <v>FY11 GA&amp;I Change to FY10 GA&amp;I</v>
          </cell>
          <cell r="BF286">
            <v>2362442.1166666672</v>
          </cell>
          <cell r="BG286">
            <v>36920.162409994751</v>
          </cell>
          <cell r="BH286">
            <v>79438.789456666913</v>
          </cell>
          <cell r="BI286">
            <v>116358.95186666027</v>
          </cell>
          <cell r="BJ286">
            <v>77184.196276666131</v>
          </cell>
          <cell r="BK286">
            <v>35893.009314999799</v>
          </cell>
          <cell r="BL286">
            <v>88071.199478332885</v>
          </cell>
          <cell r="BM286">
            <v>1152670.7217316721</v>
          </cell>
          <cell r="BN286">
            <v>878346.68192499876</v>
          </cell>
          <cell r="BO286">
            <v>-20224.275313333143</v>
          </cell>
          <cell r="BP286">
            <v>12557.001889999898</v>
          </cell>
          <cell r="BQ286">
            <v>0</v>
          </cell>
          <cell r="BR286">
            <v>58110.146000000648</v>
          </cell>
          <cell r="BS286">
            <v>20919.800889999955</v>
          </cell>
          <cell r="BT286">
            <v>33118.282325000386</v>
          </cell>
          <cell r="BU286">
            <v>-64103.992093333305</v>
          </cell>
          <cell r="BV286">
            <v>1548.9909666666717</v>
          </cell>
          <cell r="BW286">
            <v>11493.567538333591</v>
          </cell>
          <cell r="BX286">
            <v>-48383.704120000068</v>
          </cell>
          <cell r="BY286">
            <v>8881.5379900000407</v>
          </cell>
          <cell r="BZ286">
            <v>2362442.1166666523</v>
          </cell>
        </row>
        <row r="288">
          <cell r="BA288" t="str">
            <v>Div10 GA&amp;I Allocation Offset Accts.</v>
          </cell>
        </row>
        <row r="289">
          <cell r="BA289">
            <v>217700</v>
          </cell>
          <cell r="BB289" t="str">
            <v>Div10 GA&amp;I #1 Alloc.</v>
          </cell>
        </row>
        <row r="290">
          <cell r="BA290">
            <v>217800</v>
          </cell>
          <cell r="BB290" t="str">
            <v>Div10 GA&amp;I #2 Alloc.</v>
          </cell>
        </row>
        <row r="291">
          <cell r="BA291">
            <v>217810</v>
          </cell>
          <cell r="BB291" t="str">
            <v>Div10 GA&amp;I #3 Alloc.</v>
          </cell>
        </row>
        <row r="292">
          <cell r="BA292">
            <v>217820</v>
          </cell>
          <cell r="BB292" t="str">
            <v>Security Alloc.</v>
          </cell>
        </row>
        <row r="308">
          <cell r="BG308" t="str">
            <v>CAS</v>
          </cell>
          <cell r="BH308" t="str">
            <v>CEAS</v>
          </cell>
          <cell r="BI308" t="str">
            <v>College</v>
          </cell>
          <cell r="BJ308" t="str">
            <v>SSB</v>
          </cell>
          <cell r="BK308" t="str">
            <v>GSEHD</v>
          </cell>
          <cell r="BL308" t="str">
            <v>ESM</v>
          </cell>
          <cell r="BM308" t="str">
            <v>SMD</v>
          </cell>
          <cell r="BN308" t="str">
            <v>SMH</v>
          </cell>
          <cell r="BO308" t="str">
            <v>SON</v>
          </cell>
          <cell r="BP308" t="str">
            <v>MAG</v>
          </cell>
          <cell r="BQ308" t="str">
            <v>HAD</v>
          </cell>
          <cell r="BR308" t="str">
            <v>URMFG</v>
          </cell>
          <cell r="BS308" t="str">
            <v>EDC</v>
          </cell>
          <cell r="BT308" t="str">
            <v>Park</v>
          </cell>
          <cell r="BU308" t="str">
            <v>Utilities</v>
          </cell>
          <cell r="BV308" t="str">
            <v>HWH</v>
          </cell>
          <cell r="BW308" t="str">
            <v>ResL</v>
          </cell>
          <cell r="BX308" t="str">
            <v>AO</v>
          </cell>
          <cell r="BY308" t="str">
            <v>ESMR</v>
          </cell>
          <cell r="BZ308" t="str">
            <v>Total</v>
          </cell>
        </row>
        <row r="309">
          <cell r="Z309" t="str">
            <v>FY10 Dollars at FY10 Percentages</v>
          </cell>
          <cell r="AD309" t="str">
            <v>CAS</v>
          </cell>
          <cell r="AE309" t="str">
            <v>CEAS</v>
          </cell>
          <cell r="AF309" t="str">
            <v>College</v>
          </cell>
          <cell r="AG309" t="str">
            <v>SSB</v>
          </cell>
          <cell r="AH309" t="str">
            <v>Warner</v>
          </cell>
          <cell r="AI309" t="str">
            <v>ESM</v>
          </cell>
          <cell r="AJ309" t="str">
            <v>SMD</v>
          </cell>
          <cell r="AK309" t="str">
            <v>SMH</v>
          </cell>
          <cell r="AL309" t="str">
            <v>SON</v>
          </cell>
          <cell r="AM309" t="str">
            <v>MAG</v>
          </cell>
          <cell r="AN309" t="str">
            <v>HAD</v>
          </cell>
          <cell r="AO309" t="str">
            <v>URMFG</v>
          </cell>
          <cell r="AP309" t="str">
            <v>EDC</v>
          </cell>
          <cell r="AQ309" t="str">
            <v>Park</v>
          </cell>
          <cell r="AR309" t="str">
            <v>Utilities</v>
          </cell>
          <cell r="AS309" t="str">
            <v>HWH</v>
          </cell>
          <cell r="AT309" t="str">
            <v>ResL</v>
          </cell>
          <cell r="AU309" t="str">
            <v>AO</v>
          </cell>
          <cell r="AV309" t="str">
            <v>ESMR</v>
          </cell>
          <cell r="AW309" t="str">
            <v>Total</v>
          </cell>
          <cell r="AX309" t="str">
            <v>Aux</v>
          </cell>
        </row>
        <row r="310">
          <cell r="Z310">
            <v>1</v>
          </cell>
          <cell r="AA310">
            <v>2</v>
          </cell>
          <cell r="AB310">
            <v>3</v>
          </cell>
          <cell r="AC310">
            <v>4</v>
          </cell>
          <cell r="AD310">
            <v>5</v>
          </cell>
          <cell r="AE310">
            <v>6</v>
          </cell>
          <cell r="AF310">
            <v>7</v>
          </cell>
          <cell r="AG310">
            <v>8</v>
          </cell>
          <cell r="AH310">
            <v>9</v>
          </cell>
          <cell r="AI310">
            <v>10</v>
          </cell>
          <cell r="AJ310">
            <v>11</v>
          </cell>
          <cell r="AK310">
            <v>12</v>
          </cell>
          <cell r="AL310">
            <v>13</v>
          </cell>
          <cell r="AM310">
            <v>14</v>
          </cell>
          <cell r="AN310">
            <v>15</v>
          </cell>
          <cell r="AO310">
            <v>16</v>
          </cell>
          <cell r="AP310">
            <v>17</v>
          </cell>
          <cell r="AQ310">
            <v>18</v>
          </cell>
          <cell r="AR310">
            <v>19</v>
          </cell>
          <cell r="AS310">
            <v>20</v>
          </cell>
          <cell r="AT310">
            <v>21</v>
          </cell>
          <cell r="AU310">
            <v>22</v>
          </cell>
          <cell r="AV310">
            <v>23</v>
          </cell>
          <cell r="AW310">
            <v>24</v>
          </cell>
          <cell r="AX310">
            <v>25</v>
          </cell>
        </row>
        <row r="311">
          <cell r="Z311" t="str">
            <v>Student Services</v>
          </cell>
          <cell r="AC311" t="str">
            <v>FY10</v>
          </cell>
        </row>
        <row r="312">
          <cell r="Z312">
            <v>115018</v>
          </cell>
          <cell r="AA312" t="str">
            <v>Student Loan</v>
          </cell>
          <cell r="AB312" t="str">
            <v>PSF</v>
          </cell>
          <cell r="AC312">
            <v>-55000</v>
          </cell>
          <cell r="AD312">
            <v>-32873.5</v>
          </cell>
          <cell r="AE312">
            <v>-4185.5</v>
          </cell>
          <cell r="AF312">
            <v>-37059</v>
          </cell>
          <cell r="AG312">
            <v>-3530.9999999999995</v>
          </cell>
          <cell r="AH312">
            <v>-1028.5</v>
          </cell>
          <cell r="AI312">
            <v>-6011.5</v>
          </cell>
          <cell r="AJ312">
            <v>-6325</v>
          </cell>
          <cell r="AK312">
            <v>0</v>
          </cell>
          <cell r="AL312">
            <v>-1045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-55000</v>
          </cell>
          <cell r="AX312">
            <v>0</v>
          </cell>
        </row>
        <row r="313">
          <cell r="Z313">
            <v>214001</v>
          </cell>
          <cell r="AA313" t="str">
            <v>Doctoral Commencement</v>
          </cell>
          <cell r="AB313" t="str">
            <v>C-DC</v>
          </cell>
          <cell r="AC313">
            <v>44400</v>
          </cell>
          <cell r="AD313">
            <v>13684.080000000002</v>
          </cell>
          <cell r="AE313">
            <v>5092.68</v>
          </cell>
          <cell r="AF313">
            <v>18776.759999999998</v>
          </cell>
          <cell r="AG313">
            <v>794.76</v>
          </cell>
          <cell r="AH313">
            <v>4773</v>
          </cell>
          <cell r="AI313">
            <v>6526.7999999999993</v>
          </cell>
          <cell r="AJ313">
            <v>13049.16</v>
          </cell>
          <cell r="AK313">
            <v>0</v>
          </cell>
          <cell r="AL313">
            <v>479.52000000000004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44399.999999999993</v>
          </cell>
          <cell r="AX313">
            <v>0</v>
          </cell>
        </row>
        <row r="314">
          <cell r="Z314">
            <v>214009</v>
          </cell>
          <cell r="AA314" t="str">
            <v>Council on Graduate Studies</v>
          </cell>
          <cell r="AB314" t="str">
            <v>C-DP</v>
          </cell>
          <cell r="AC314">
            <v>134631</v>
          </cell>
          <cell r="AD314">
            <v>52640.721000000005</v>
          </cell>
          <cell r="AE314">
            <v>19588.810500000003</v>
          </cell>
          <cell r="AF314">
            <v>72229.531499999997</v>
          </cell>
          <cell r="AG314">
            <v>3056.1237000000001</v>
          </cell>
          <cell r="AH314">
            <v>3056.1237000000001</v>
          </cell>
          <cell r="AI314">
            <v>4281.2658000000001</v>
          </cell>
          <cell r="AJ314">
            <v>50176.973700000002</v>
          </cell>
          <cell r="AK314">
            <v>0</v>
          </cell>
          <cell r="AL314">
            <v>1830.9816000000001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134631</v>
          </cell>
          <cell r="AX314">
            <v>0</v>
          </cell>
        </row>
        <row r="315">
          <cell r="Z315">
            <v>214011</v>
          </cell>
          <cell r="AA315" t="str">
            <v>Work &amp; Career Development</v>
          </cell>
          <cell r="AB315" t="str">
            <v>ES-14011</v>
          </cell>
          <cell r="AC315">
            <v>658253</v>
          </cell>
          <cell r="AD315">
            <v>434446.98000000004</v>
          </cell>
          <cell r="AE315">
            <v>92155.420000000013</v>
          </cell>
          <cell r="AF315">
            <v>526602.4</v>
          </cell>
          <cell r="AG315">
            <v>13165.06</v>
          </cell>
          <cell r="AH315">
            <v>52660.24</v>
          </cell>
          <cell r="AI315">
            <v>13165.06</v>
          </cell>
          <cell r="AJ315">
            <v>6582.53</v>
          </cell>
          <cell r="AK315">
            <v>9873.7950000000001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36203.915000000001</v>
          </cell>
          <cell r="AV315">
            <v>0</v>
          </cell>
          <cell r="AW315">
            <v>658253.00000000023</v>
          </cell>
          <cell r="AX315">
            <v>36203.915000000001</v>
          </cell>
        </row>
        <row r="316">
          <cell r="Z316">
            <v>214010</v>
          </cell>
          <cell r="AA316" t="str">
            <v>Graduate Bulletin &amp; Catalog</v>
          </cell>
          <cell r="AB316" t="str">
            <v>C-14010</v>
          </cell>
          <cell r="AC316">
            <v>200</v>
          </cell>
          <cell r="AD316">
            <v>36.200000000000003</v>
          </cell>
          <cell r="AE316">
            <v>16.7</v>
          </cell>
          <cell r="AF316">
            <v>52.900000000000006</v>
          </cell>
          <cell r="AG316">
            <v>29.100000000000005</v>
          </cell>
          <cell r="AH316">
            <v>20.34</v>
          </cell>
          <cell r="AI316">
            <v>19.420000000000002</v>
          </cell>
          <cell r="AJ316">
            <v>69.98</v>
          </cell>
          <cell r="AK316">
            <v>0</v>
          </cell>
          <cell r="AL316">
            <v>8.26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200</v>
          </cell>
          <cell r="AX316">
            <v>0</v>
          </cell>
        </row>
        <row r="317">
          <cell r="AC317">
            <v>782484</v>
          </cell>
          <cell r="AD317">
            <v>467934.48100000009</v>
          </cell>
          <cell r="AE317">
            <v>112668.11050000001</v>
          </cell>
          <cell r="AF317">
            <v>580602.5915000001</v>
          </cell>
          <cell r="AG317">
            <v>13514.0437</v>
          </cell>
          <cell r="AH317">
            <v>59481.203699999998</v>
          </cell>
          <cell r="AI317">
            <v>17981.045799999996</v>
          </cell>
          <cell r="AJ317">
            <v>63553.643700000008</v>
          </cell>
          <cell r="AK317">
            <v>9873.7950000000001</v>
          </cell>
          <cell r="AL317">
            <v>1273.7616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36203.915000000001</v>
          </cell>
          <cell r="AV317">
            <v>0</v>
          </cell>
          <cell r="AW317">
            <v>782484.00000000023</v>
          </cell>
          <cell r="AX317">
            <v>36203.915000000001</v>
          </cell>
        </row>
        <row r="318">
          <cell r="AD318" t="str">
            <v xml:space="preserve">College:  </v>
          </cell>
          <cell r="AE318">
            <v>580602.5915000001</v>
          </cell>
          <cell r="AI318" t="str">
            <v xml:space="preserve">MC:  </v>
          </cell>
          <cell r="AJ318">
            <v>74701.200300000011</v>
          </cell>
        </row>
        <row r="319">
          <cell r="Z319" t="str">
            <v>Operations &amp; Maintenance</v>
          </cell>
        </row>
        <row r="320">
          <cell r="Z320">
            <v>215003</v>
          </cell>
          <cell r="AA320" t="str">
            <v>Wallis Hall O&amp;M</v>
          </cell>
          <cell r="AB320" t="str">
            <v>C-SF</v>
          </cell>
          <cell r="AC320">
            <v>499242</v>
          </cell>
          <cell r="AD320">
            <v>311626.85639999999</v>
          </cell>
          <cell r="AE320">
            <v>29904.595799999999</v>
          </cell>
          <cell r="AF320">
            <v>341531.45219999994</v>
          </cell>
          <cell r="AG320">
            <v>16924.303800000002</v>
          </cell>
          <cell r="AH320">
            <v>7039.3121999999994</v>
          </cell>
          <cell r="AI320">
            <v>17972.712000000003</v>
          </cell>
          <cell r="AJ320">
            <v>72390.09</v>
          </cell>
          <cell r="AK320">
            <v>21667.102800000001</v>
          </cell>
          <cell r="AL320">
            <v>6589.9943999999996</v>
          </cell>
          <cell r="AM320">
            <v>998.48400000000004</v>
          </cell>
          <cell r="AN320">
            <v>0</v>
          </cell>
          <cell r="AO320">
            <v>11332.7934</v>
          </cell>
          <cell r="AP320">
            <v>898.63559999999995</v>
          </cell>
          <cell r="AQ320">
            <v>49.924199999999999</v>
          </cell>
          <cell r="AR320">
            <v>1547.6502</v>
          </cell>
          <cell r="AS320">
            <v>0</v>
          </cell>
          <cell r="AT320">
            <v>49.924199999999999</v>
          </cell>
          <cell r="AU320">
            <v>249.62100000000001</v>
          </cell>
          <cell r="AV320">
            <v>0</v>
          </cell>
          <cell r="AW320">
            <v>499241.99999999988</v>
          </cell>
          <cell r="AX320">
            <v>1897.1196</v>
          </cell>
        </row>
        <row r="321">
          <cell r="Z321">
            <v>215005</v>
          </cell>
          <cell r="AA321" t="str">
            <v>Security-Alam-Fire-Emerg. System</v>
          </cell>
          <cell r="AB321" t="str">
            <v>ES-15005</v>
          </cell>
          <cell r="AC321">
            <v>195639</v>
          </cell>
          <cell r="AD321">
            <v>44410.052999999993</v>
          </cell>
          <cell r="AE321">
            <v>7258.2069000000001</v>
          </cell>
          <cell r="AF321">
            <v>51668.259899999997</v>
          </cell>
          <cell r="AG321">
            <v>7747.3043999999991</v>
          </cell>
          <cell r="AH321">
            <v>2601.9987000000001</v>
          </cell>
          <cell r="AI321">
            <v>5497.4558999999999</v>
          </cell>
          <cell r="AJ321">
            <v>41455.9041</v>
          </cell>
          <cell r="AK321">
            <v>44547.0003</v>
          </cell>
          <cell r="AL321">
            <v>1643.3675999999998</v>
          </cell>
          <cell r="AM321">
            <v>6240.8840999999993</v>
          </cell>
          <cell r="AN321">
            <v>0</v>
          </cell>
          <cell r="AO321">
            <v>0</v>
          </cell>
          <cell r="AP321">
            <v>0</v>
          </cell>
          <cell r="AQ321">
            <v>743.42819999999995</v>
          </cell>
          <cell r="AR321">
            <v>0</v>
          </cell>
          <cell r="AS321">
            <v>0</v>
          </cell>
          <cell r="AT321">
            <v>16159.781399999998</v>
          </cell>
          <cell r="AU321">
            <v>15748.9395</v>
          </cell>
          <cell r="AV321">
            <v>1584.6759000000002</v>
          </cell>
          <cell r="AW321">
            <v>195639</v>
          </cell>
          <cell r="AX321">
            <v>34236.824999999997</v>
          </cell>
        </row>
        <row r="322">
          <cell r="Z322">
            <v>215006</v>
          </cell>
          <cell r="AA322" t="str">
            <v>Old Faculty Club Renovation</v>
          </cell>
          <cell r="AB322" t="str">
            <v>C-FC</v>
          </cell>
          <cell r="AC322">
            <v>132276</v>
          </cell>
          <cell r="AD322">
            <v>52976.537999999993</v>
          </cell>
          <cell r="AE322">
            <v>25370.536799999998</v>
          </cell>
          <cell r="AF322">
            <v>78347.074799999988</v>
          </cell>
          <cell r="AG322">
            <v>12949.820399999999</v>
          </cell>
          <cell r="AH322">
            <v>4722.2531999999992</v>
          </cell>
          <cell r="AI322">
            <v>1256.6220000000001</v>
          </cell>
          <cell r="AJ322">
            <v>28690.664400000001</v>
          </cell>
          <cell r="AK322">
            <v>4814.8464000000004</v>
          </cell>
          <cell r="AL322">
            <v>952.38720000000001</v>
          </cell>
          <cell r="AM322">
            <v>198.41400000000002</v>
          </cell>
          <cell r="AN322">
            <v>0</v>
          </cell>
          <cell r="AO322">
            <v>0</v>
          </cell>
          <cell r="AP322">
            <v>343.91759999999999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132275.99999999997</v>
          </cell>
          <cell r="AX322">
            <v>0</v>
          </cell>
        </row>
        <row r="323">
          <cell r="Z323">
            <v>215008</v>
          </cell>
          <cell r="AA323" t="str">
            <v>Wallis Hall - Debt Service</v>
          </cell>
          <cell r="AB323" t="str">
            <v>C-SF</v>
          </cell>
          <cell r="AC323">
            <v>189240</v>
          </cell>
          <cell r="AD323">
            <v>118123.60799999999</v>
          </cell>
          <cell r="AE323">
            <v>11335.476000000001</v>
          </cell>
          <cell r="AF323">
            <v>129459.08399999999</v>
          </cell>
          <cell r="AG323">
            <v>6415.2359999999999</v>
          </cell>
          <cell r="AH323">
            <v>2668.2840000000001</v>
          </cell>
          <cell r="AI323">
            <v>6812.6400000000012</v>
          </cell>
          <cell r="AJ323">
            <v>27439.8</v>
          </cell>
          <cell r="AK323">
            <v>8213.0159999999996</v>
          </cell>
          <cell r="AL323">
            <v>2497.9679999999998</v>
          </cell>
          <cell r="AM323">
            <v>378.48</v>
          </cell>
          <cell r="AN323">
            <v>0</v>
          </cell>
          <cell r="AO323">
            <v>4295.7480000000005</v>
          </cell>
          <cell r="AP323">
            <v>340.63200000000001</v>
          </cell>
          <cell r="AQ323">
            <v>18.923999999999999</v>
          </cell>
          <cell r="AR323">
            <v>586.64400000000001</v>
          </cell>
          <cell r="AS323">
            <v>0</v>
          </cell>
          <cell r="AT323">
            <v>18.923999999999999</v>
          </cell>
          <cell r="AU323">
            <v>94.62</v>
          </cell>
          <cell r="AV323">
            <v>0</v>
          </cell>
          <cell r="AW323">
            <v>189240</v>
          </cell>
          <cell r="AX323">
            <v>719.11199999999997</v>
          </cell>
        </row>
        <row r="324">
          <cell r="Z324">
            <v>215030</v>
          </cell>
          <cell r="AA324" t="str">
            <v>300 Sci. Pkwy - Data Center O&amp;M</v>
          </cell>
          <cell r="AB324" t="str">
            <v>C-DCS</v>
          </cell>
          <cell r="AC324">
            <v>549737</v>
          </cell>
          <cell r="AD324">
            <v>190923.66009999998</v>
          </cell>
          <cell r="AE324">
            <v>37711.958200000001</v>
          </cell>
          <cell r="AF324">
            <v>228635.61830000003</v>
          </cell>
          <cell r="AG324">
            <v>17261.741800000003</v>
          </cell>
          <cell r="AH324">
            <v>11709.3981</v>
          </cell>
          <cell r="AI324">
            <v>27761.718499999999</v>
          </cell>
          <cell r="AJ324">
            <v>98842.712600000013</v>
          </cell>
          <cell r="AK324">
            <v>120502.35040000001</v>
          </cell>
          <cell r="AL324">
            <v>9345.5290000000005</v>
          </cell>
          <cell r="AM324">
            <v>1209.4214000000002</v>
          </cell>
          <cell r="AN324">
            <v>0</v>
          </cell>
          <cell r="AO324">
            <v>26937.113000000001</v>
          </cell>
          <cell r="AP324">
            <v>2583.7638999999995</v>
          </cell>
          <cell r="AQ324">
            <v>1814.1321</v>
          </cell>
          <cell r="AR324">
            <v>879.57920000000001</v>
          </cell>
          <cell r="AS324">
            <v>0</v>
          </cell>
          <cell r="AT324">
            <v>439.78960000000001</v>
          </cell>
          <cell r="AU324">
            <v>1814.1321</v>
          </cell>
          <cell r="AV324">
            <v>0</v>
          </cell>
          <cell r="AW324">
            <v>549737.00000000023</v>
          </cell>
          <cell r="AX324">
            <v>4947.6329999999998</v>
          </cell>
        </row>
        <row r="325">
          <cell r="Z325">
            <v>215043</v>
          </cell>
          <cell r="AA325" t="str">
            <v>630 Mt Hope (President)</v>
          </cell>
          <cell r="AB325" t="str">
            <v>SW/E</v>
          </cell>
          <cell r="AC325">
            <v>190673</v>
          </cell>
          <cell r="AD325">
            <v>19124.501899999999</v>
          </cell>
          <cell r="AE325">
            <v>13061.100499999999</v>
          </cell>
          <cell r="AF325">
            <v>32185.602399999996</v>
          </cell>
          <cell r="AG325">
            <v>4232.9405999999999</v>
          </cell>
          <cell r="AH325">
            <v>1372.8455999999999</v>
          </cell>
          <cell r="AI325">
            <v>4194.8060000000005</v>
          </cell>
          <cell r="AJ325">
            <v>52454.1423</v>
          </cell>
          <cell r="AK325">
            <v>48736.018799999998</v>
          </cell>
          <cell r="AL325">
            <v>2631.2874000000002</v>
          </cell>
          <cell r="AM325">
            <v>419.48060000000004</v>
          </cell>
          <cell r="AN325">
            <v>0</v>
          </cell>
          <cell r="AO325">
            <v>42996.761500000001</v>
          </cell>
          <cell r="AP325">
            <v>838.96120000000008</v>
          </cell>
          <cell r="AQ325">
            <v>114.40379999999999</v>
          </cell>
          <cell r="AR325">
            <v>228.80759999999998</v>
          </cell>
          <cell r="AS325">
            <v>0</v>
          </cell>
          <cell r="AT325">
            <v>152.5384</v>
          </cell>
          <cell r="AU325">
            <v>76.269199999999998</v>
          </cell>
          <cell r="AV325">
            <v>38.134599999999999</v>
          </cell>
          <cell r="AW325">
            <v>190672.99999999997</v>
          </cell>
          <cell r="AX325">
            <v>610.15359999999987</v>
          </cell>
        </row>
        <row r="326">
          <cell r="Z326">
            <v>215044</v>
          </cell>
          <cell r="AA326" t="str">
            <v>692 Mt. Hope (Provost)</v>
          </cell>
          <cell r="AB326" t="str">
            <v>SW/E</v>
          </cell>
          <cell r="AC326">
            <v>130677</v>
          </cell>
          <cell r="AD326">
            <v>13106.9031</v>
          </cell>
          <cell r="AE326">
            <v>8951.3744999999981</v>
          </cell>
          <cell r="AF326">
            <v>22058.277599999998</v>
          </cell>
          <cell r="AG326">
            <v>2901.0294000000004</v>
          </cell>
          <cell r="AH326">
            <v>940.87439999999992</v>
          </cell>
          <cell r="AI326">
            <v>2874.8940000000002</v>
          </cell>
          <cell r="AJ326">
            <v>35949.242700000003</v>
          </cell>
          <cell r="AK326">
            <v>33401.0412</v>
          </cell>
          <cell r="AL326">
            <v>1803.3425999999999</v>
          </cell>
          <cell r="AM326">
            <v>287.48939999999999</v>
          </cell>
          <cell r="AN326">
            <v>0</v>
          </cell>
          <cell r="AO326">
            <v>29467.663500000002</v>
          </cell>
          <cell r="AP326">
            <v>574.97879999999998</v>
          </cell>
          <cell r="AQ326">
            <v>78.406199999999998</v>
          </cell>
          <cell r="AR326">
            <v>156.8124</v>
          </cell>
          <cell r="AS326">
            <v>0</v>
          </cell>
          <cell r="AT326">
            <v>104.5416</v>
          </cell>
          <cell r="AU326">
            <v>52.270800000000001</v>
          </cell>
          <cell r="AV326">
            <v>26.135400000000001</v>
          </cell>
          <cell r="AW326">
            <v>130677.00000000001</v>
          </cell>
          <cell r="AX326">
            <v>418.16640000000001</v>
          </cell>
        </row>
        <row r="327">
          <cell r="Z327">
            <v>215045</v>
          </cell>
          <cell r="AA327" t="str">
            <v>575 Mt Hope (HRMS / C&amp;E)</v>
          </cell>
          <cell r="AB327" t="str">
            <v>C-15045</v>
          </cell>
          <cell r="AC327">
            <v>25036</v>
          </cell>
          <cell r="AD327">
            <v>2165.614</v>
          </cell>
          <cell r="AE327">
            <v>1116.6056000000001</v>
          </cell>
          <cell r="AF327">
            <v>3282.2195999999999</v>
          </cell>
          <cell r="AG327">
            <v>295.4248</v>
          </cell>
          <cell r="AH327">
            <v>155.22319999999999</v>
          </cell>
          <cell r="AI327">
            <v>348.00039999999996</v>
          </cell>
          <cell r="AJ327">
            <v>4646.6815999999999</v>
          </cell>
          <cell r="AK327">
            <v>12660.7052</v>
          </cell>
          <cell r="AL327">
            <v>225.32400000000001</v>
          </cell>
          <cell r="AM327">
            <v>120.1728</v>
          </cell>
          <cell r="AN327">
            <v>0</v>
          </cell>
          <cell r="AO327">
            <v>0</v>
          </cell>
          <cell r="AP327">
            <v>2591.2259999999997</v>
          </cell>
          <cell r="AQ327">
            <v>245.3528</v>
          </cell>
          <cell r="AR327">
            <v>162.73400000000001</v>
          </cell>
          <cell r="AS327">
            <v>87.625999999999991</v>
          </cell>
          <cell r="AT327">
            <v>0</v>
          </cell>
          <cell r="AU327">
            <v>27.5396</v>
          </cell>
          <cell r="AV327">
            <v>187.76999999999998</v>
          </cell>
          <cell r="AW327">
            <v>25036.000000000004</v>
          </cell>
          <cell r="AX327">
            <v>711.02239999999995</v>
          </cell>
        </row>
        <row r="328">
          <cell r="Z328">
            <v>215046</v>
          </cell>
          <cell r="AA328" t="str">
            <v>668 Mt Hope (UR Press)</v>
          </cell>
          <cell r="AB328" t="str">
            <v>C-SFA</v>
          </cell>
          <cell r="AC328">
            <v>77384</v>
          </cell>
          <cell r="AD328">
            <v>52141.339199999995</v>
          </cell>
          <cell r="AE328">
            <v>4999.0064000000002</v>
          </cell>
          <cell r="AF328">
            <v>57140.345600000008</v>
          </cell>
          <cell r="AG328">
            <v>2832.2544000000003</v>
          </cell>
          <cell r="AH328">
            <v>1183.9752000000001</v>
          </cell>
          <cell r="AI328">
            <v>3010.2376000000004</v>
          </cell>
          <cell r="AJ328">
            <v>12110.596</v>
          </cell>
          <cell r="AK328">
            <v>0</v>
          </cell>
          <cell r="AL328">
            <v>1106.5912000000001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77384</v>
          </cell>
          <cell r="AX328">
            <v>0</v>
          </cell>
        </row>
        <row r="329">
          <cell r="Z329">
            <v>215047</v>
          </cell>
          <cell r="AA329" t="str">
            <v>590 Mt Hope (Advancement)</v>
          </cell>
          <cell r="AB329" t="str">
            <v>C-15047</v>
          </cell>
          <cell r="AC329">
            <v>50471</v>
          </cell>
          <cell r="AD329">
            <v>32326.675499999998</v>
          </cell>
          <cell r="AE329">
            <v>0</v>
          </cell>
          <cell r="AF329">
            <v>32326.675499999998</v>
          </cell>
          <cell r="AG329">
            <v>1120.4562000000001</v>
          </cell>
          <cell r="AH329">
            <v>444.14480000000003</v>
          </cell>
          <cell r="AI329">
            <v>1579.7423000000001</v>
          </cell>
          <cell r="AJ329">
            <v>10906.783099999999</v>
          </cell>
          <cell r="AK329">
            <v>2861.7057</v>
          </cell>
          <cell r="AL329">
            <v>1069.9852000000001</v>
          </cell>
          <cell r="AM329">
            <v>0</v>
          </cell>
          <cell r="AN329">
            <v>0</v>
          </cell>
          <cell r="AO329">
            <v>0</v>
          </cell>
          <cell r="AP329">
            <v>161.50720000000001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50471</v>
          </cell>
          <cell r="AX329">
            <v>0</v>
          </cell>
        </row>
        <row r="330">
          <cell r="Z330">
            <v>215080</v>
          </cell>
          <cell r="AA330" t="str">
            <v>Facilities Storage</v>
          </cell>
          <cell r="AB330" t="str">
            <v>ES-17088</v>
          </cell>
          <cell r="AC330">
            <v>42874</v>
          </cell>
          <cell r="AD330">
            <v>14302.7664</v>
          </cell>
          <cell r="AE330">
            <v>3579.9789999999998</v>
          </cell>
          <cell r="AF330">
            <v>17882.7454</v>
          </cell>
          <cell r="AG330">
            <v>0</v>
          </cell>
          <cell r="AH330">
            <v>0</v>
          </cell>
          <cell r="AI330">
            <v>154.34639999999999</v>
          </cell>
          <cell r="AJ330">
            <v>14821.541800000001</v>
          </cell>
          <cell r="AK330">
            <v>4158.7779999999993</v>
          </cell>
          <cell r="AL330">
            <v>0</v>
          </cell>
          <cell r="AM330">
            <v>98.610199999999992</v>
          </cell>
          <cell r="AN330">
            <v>0</v>
          </cell>
          <cell r="AO330">
            <v>0</v>
          </cell>
          <cell r="AP330">
            <v>368.71640000000002</v>
          </cell>
          <cell r="AQ330">
            <v>0</v>
          </cell>
          <cell r="AR330">
            <v>4703.2777999999998</v>
          </cell>
          <cell r="AS330">
            <v>0</v>
          </cell>
          <cell r="AT330">
            <v>0</v>
          </cell>
          <cell r="AU330">
            <v>685.98400000000004</v>
          </cell>
          <cell r="AV330">
            <v>0</v>
          </cell>
          <cell r="AW330">
            <v>42874</v>
          </cell>
          <cell r="AX330">
            <v>5389.2618000000002</v>
          </cell>
        </row>
        <row r="331">
          <cell r="Z331">
            <v>215082</v>
          </cell>
          <cell r="AA331" t="str">
            <v>Facilities Storage Amortization</v>
          </cell>
          <cell r="AB331" t="str">
            <v>ES-17088</v>
          </cell>
          <cell r="AC331">
            <v>78707</v>
          </cell>
          <cell r="AD331">
            <v>26256.655200000001</v>
          </cell>
          <cell r="AE331">
            <v>6572.0344999999988</v>
          </cell>
          <cell r="AF331">
            <v>32828.689700000003</v>
          </cell>
          <cell r="AG331">
            <v>0</v>
          </cell>
          <cell r="AH331">
            <v>0</v>
          </cell>
          <cell r="AI331">
            <v>283.34519999999998</v>
          </cell>
          <cell r="AJ331">
            <v>27209.009900000001</v>
          </cell>
          <cell r="AK331">
            <v>7634.5789999999988</v>
          </cell>
          <cell r="AL331">
            <v>0</v>
          </cell>
          <cell r="AM331">
            <v>181.02609999999999</v>
          </cell>
          <cell r="AN331">
            <v>0</v>
          </cell>
          <cell r="AO331">
            <v>0</v>
          </cell>
          <cell r="AP331">
            <v>676.88019999999995</v>
          </cell>
          <cell r="AQ331">
            <v>0</v>
          </cell>
          <cell r="AR331">
            <v>8634.1579000000002</v>
          </cell>
          <cell r="AS331">
            <v>0</v>
          </cell>
          <cell r="AT331">
            <v>0</v>
          </cell>
          <cell r="AU331">
            <v>1259.3120000000001</v>
          </cell>
          <cell r="AV331">
            <v>0</v>
          </cell>
          <cell r="AW331">
            <v>78707.000000000015</v>
          </cell>
          <cell r="AX331">
            <v>9893.4699000000001</v>
          </cell>
        </row>
        <row r="332">
          <cell r="Z332">
            <v>215083</v>
          </cell>
          <cell r="AA332" t="str">
            <v>Data Center Project (amort.)</v>
          </cell>
          <cell r="AB332" t="str">
            <v>C-DCS</v>
          </cell>
          <cell r="AC332">
            <v>680567</v>
          </cell>
          <cell r="AD332">
            <v>236360.91909999997</v>
          </cell>
          <cell r="AE332">
            <v>46686.896200000003</v>
          </cell>
          <cell r="AF332">
            <v>283047.81530000002</v>
          </cell>
          <cell r="AG332">
            <v>21369.803800000002</v>
          </cell>
          <cell r="AH332">
            <v>14496.0771</v>
          </cell>
          <cell r="AI332">
            <v>34368.633499999996</v>
          </cell>
          <cell r="AJ332">
            <v>122365.94660000001</v>
          </cell>
          <cell r="AK332">
            <v>149180.28640000001</v>
          </cell>
          <cell r="AL332">
            <v>11569.639000000001</v>
          </cell>
          <cell r="AM332">
            <v>1497.2474000000002</v>
          </cell>
          <cell r="AN332">
            <v>0</v>
          </cell>
          <cell r="AO332">
            <v>33347.783000000003</v>
          </cell>
          <cell r="AP332">
            <v>3198.6648999999998</v>
          </cell>
          <cell r="AQ332">
            <v>2245.8710999999998</v>
          </cell>
          <cell r="AR332">
            <v>1088.9072000000001</v>
          </cell>
          <cell r="AS332">
            <v>0</v>
          </cell>
          <cell r="AT332">
            <v>544.45360000000005</v>
          </cell>
          <cell r="AU332">
            <v>2245.8710999999998</v>
          </cell>
          <cell r="AV332">
            <v>0</v>
          </cell>
          <cell r="AW332">
            <v>680567</v>
          </cell>
          <cell r="AX332">
            <v>6125.1029999999992</v>
          </cell>
        </row>
        <row r="333">
          <cell r="Z333">
            <v>215102</v>
          </cell>
          <cell r="AA333" t="str">
            <v>UFSB Building (operating)</v>
          </cell>
          <cell r="AB333" t="str">
            <v>C-15102</v>
          </cell>
          <cell r="AC333">
            <v>177630</v>
          </cell>
          <cell r="AD333">
            <v>24832.674000000003</v>
          </cell>
          <cell r="AE333">
            <v>18651.149999999998</v>
          </cell>
          <cell r="AF333">
            <v>43483.824000000001</v>
          </cell>
          <cell r="AG333">
            <v>1847.3519999999999</v>
          </cell>
          <cell r="AH333">
            <v>390.786</v>
          </cell>
          <cell r="AI333">
            <v>6163.7610000000004</v>
          </cell>
          <cell r="AJ333">
            <v>35490.474000000002</v>
          </cell>
          <cell r="AK333">
            <v>33589.832999999999</v>
          </cell>
          <cell r="AL333">
            <v>444.07499999999999</v>
          </cell>
          <cell r="AM333">
            <v>817.09799999999996</v>
          </cell>
          <cell r="AN333">
            <v>0</v>
          </cell>
          <cell r="AO333">
            <v>159.86699999999999</v>
          </cell>
          <cell r="AP333">
            <v>817.09799999999996</v>
          </cell>
          <cell r="AQ333">
            <v>36982.565999999999</v>
          </cell>
          <cell r="AR333">
            <v>7265.067</v>
          </cell>
          <cell r="AS333">
            <v>0</v>
          </cell>
          <cell r="AT333">
            <v>9201.2340000000004</v>
          </cell>
          <cell r="AU333">
            <v>728.2829999999999</v>
          </cell>
          <cell r="AV333">
            <v>248.68200000000004</v>
          </cell>
          <cell r="AW333">
            <v>177630</v>
          </cell>
          <cell r="AX333">
            <v>54425.832000000002</v>
          </cell>
        </row>
        <row r="334">
          <cell r="Z334">
            <v>215106</v>
          </cell>
          <cell r="AA334" t="str">
            <v>River Road Complex - Advancement</v>
          </cell>
          <cell r="AB334" t="str">
            <v>C-16001</v>
          </cell>
          <cell r="AC334">
            <v>994438</v>
          </cell>
          <cell r="AD334">
            <v>279735.4094</v>
          </cell>
          <cell r="AE334">
            <v>0</v>
          </cell>
          <cell r="AF334">
            <v>279735.4094</v>
          </cell>
          <cell r="AG334">
            <v>44053.6034</v>
          </cell>
          <cell r="AH334">
            <v>17502.108800000002</v>
          </cell>
          <cell r="AI334">
            <v>62152.375</v>
          </cell>
          <cell r="AJ334">
            <v>429796.10359999997</v>
          </cell>
          <cell r="AK334">
            <v>112669.8254</v>
          </cell>
          <cell r="AL334">
            <v>42164.171199999997</v>
          </cell>
          <cell r="AM334">
            <v>0</v>
          </cell>
          <cell r="AN334">
            <v>0</v>
          </cell>
          <cell r="AO334">
            <v>0</v>
          </cell>
          <cell r="AP334">
            <v>6364.4032000000007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994438</v>
          </cell>
          <cell r="AX334">
            <v>0</v>
          </cell>
        </row>
        <row r="335">
          <cell r="Z335">
            <v>215108</v>
          </cell>
          <cell r="AA335" t="str">
            <v>612 Wilson Blvd (Facil. &amp; Security)</v>
          </cell>
          <cell r="AB335" t="str">
            <v>C-17078</v>
          </cell>
          <cell r="AC335">
            <v>231468</v>
          </cell>
          <cell r="AD335">
            <v>43724.305200000003</v>
          </cell>
          <cell r="AE335">
            <v>19234.990800000003</v>
          </cell>
          <cell r="AF335">
            <v>62959.296000000002</v>
          </cell>
          <cell r="AG335">
            <v>5717.2596000000003</v>
          </cell>
          <cell r="AH335">
            <v>1388.808</v>
          </cell>
          <cell r="AI335">
            <v>11781.7212</v>
          </cell>
          <cell r="AJ335">
            <v>24072.672000000002</v>
          </cell>
          <cell r="AK335">
            <v>79902.753599999996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22336.662</v>
          </cell>
          <cell r="AR335">
            <v>0</v>
          </cell>
          <cell r="AS335">
            <v>1527.6887999999999</v>
          </cell>
          <cell r="AT335">
            <v>14952.832800000002</v>
          </cell>
          <cell r="AU335">
            <v>0</v>
          </cell>
          <cell r="AV335">
            <v>6828.3060000000005</v>
          </cell>
          <cell r="AW335">
            <v>231468.00000000006</v>
          </cell>
          <cell r="AX335">
            <v>45645.489600000001</v>
          </cell>
        </row>
        <row r="336">
          <cell r="Z336">
            <v>215122</v>
          </cell>
          <cell r="AA336" t="str">
            <v>UFSB Renovation (amort)</v>
          </cell>
          <cell r="AB336" t="str">
            <v>C-15102</v>
          </cell>
          <cell r="AC336">
            <v>103176</v>
          </cell>
          <cell r="AD336">
            <v>14424.004800000001</v>
          </cell>
          <cell r="AE336">
            <v>10833.48</v>
          </cell>
          <cell r="AF336">
            <v>25257.484800000002</v>
          </cell>
          <cell r="AG336">
            <v>1073.0303999999999</v>
          </cell>
          <cell r="AH336">
            <v>226.9872</v>
          </cell>
          <cell r="AI336">
            <v>3580.2072000000003</v>
          </cell>
          <cell r="AJ336">
            <v>20614.5648</v>
          </cell>
          <cell r="AK336">
            <v>19510.581599999998</v>
          </cell>
          <cell r="AL336">
            <v>257.94</v>
          </cell>
          <cell r="AM336">
            <v>474.6096</v>
          </cell>
          <cell r="AN336">
            <v>0</v>
          </cell>
          <cell r="AO336">
            <v>92.858400000000003</v>
          </cell>
          <cell r="AP336">
            <v>474.6096</v>
          </cell>
          <cell r="AQ336">
            <v>21481.243200000001</v>
          </cell>
          <cell r="AR336">
            <v>4219.8984</v>
          </cell>
          <cell r="AS336">
            <v>0</v>
          </cell>
          <cell r="AT336">
            <v>5344.5168000000003</v>
          </cell>
          <cell r="AU336">
            <v>423.02159999999992</v>
          </cell>
          <cell r="AV336">
            <v>144.44640000000001</v>
          </cell>
          <cell r="AW336">
            <v>103175.99999999999</v>
          </cell>
          <cell r="AX336">
            <v>31613.126400000005</v>
          </cell>
        </row>
        <row r="337">
          <cell r="Z337">
            <v>215123</v>
          </cell>
          <cell r="AA337" t="str">
            <v>Towne House Data Center O&amp;M</v>
          </cell>
          <cell r="AB337" t="str">
            <v>C-17071</v>
          </cell>
          <cell r="AC337">
            <v>224490</v>
          </cell>
          <cell r="AD337">
            <v>78526.601999999984</v>
          </cell>
          <cell r="AE337">
            <v>11336.744999999999</v>
          </cell>
          <cell r="AF337">
            <v>89863.346999999994</v>
          </cell>
          <cell r="AG337">
            <v>9271.4369999999999</v>
          </cell>
          <cell r="AH337">
            <v>2963.268</v>
          </cell>
          <cell r="AI337">
            <v>7206.128999999999</v>
          </cell>
          <cell r="AJ337">
            <v>58210.256999999998</v>
          </cell>
          <cell r="AK337">
            <v>35649.012000000002</v>
          </cell>
          <cell r="AL337">
            <v>5455.1070000000009</v>
          </cell>
          <cell r="AM337">
            <v>1279.5929999999998</v>
          </cell>
          <cell r="AN337">
            <v>0</v>
          </cell>
          <cell r="AO337">
            <v>6959.19</v>
          </cell>
          <cell r="AP337">
            <v>1324.491</v>
          </cell>
          <cell r="AQ337">
            <v>4871.433</v>
          </cell>
          <cell r="AR337">
            <v>381.63300000000004</v>
          </cell>
          <cell r="AS337">
            <v>0</v>
          </cell>
          <cell r="AT337">
            <v>561.22500000000002</v>
          </cell>
          <cell r="AU337">
            <v>493.87800000000004</v>
          </cell>
          <cell r="AV337">
            <v>0</v>
          </cell>
          <cell r="AW337">
            <v>224490</v>
          </cell>
          <cell r="AX337">
            <v>6308.1689999999999</v>
          </cell>
        </row>
        <row r="338">
          <cell r="Z338">
            <v>215125</v>
          </cell>
          <cell r="AA338" t="str">
            <v>Space Mgmt System (amort.)</v>
          </cell>
          <cell r="AB338" t="str">
            <v>C-15125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</row>
        <row r="339">
          <cell r="Z339">
            <v>215128</v>
          </cell>
          <cell r="AA339" t="str">
            <v>Brooks Landing Construction</v>
          </cell>
          <cell r="AB339" t="str">
            <v>C-BL</v>
          </cell>
          <cell r="AC339">
            <v>171926</v>
          </cell>
          <cell r="AD339">
            <v>21250.053599999999</v>
          </cell>
          <cell r="AE339">
            <v>13908.813399999999</v>
          </cell>
          <cell r="AF339">
            <v>35158.866999999998</v>
          </cell>
          <cell r="AG339">
            <v>2682.0456000000004</v>
          </cell>
          <cell r="AH339">
            <v>2045.9193999999998</v>
          </cell>
          <cell r="AI339">
            <v>4504.4611999999997</v>
          </cell>
          <cell r="AJ339">
            <v>75527.091800000009</v>
          </cell>
          <cell r="AK339">
            <v>35072.903999999995</v>
          </cell>
          <cell r="AL339">
            <v>2957.1271999999999</v>
          </cell>
          <cell r="AM339">
            <v>1908.3786</v>
          </cell>
          <cell r="AN339">
            <v>0</v>
          </cell>
          <cell r="AO339">
            <v>8407.1813999999995</v>
          </cell>
          <cell r="AP339">
            <v>1341.0228000000002</v>
          </cell>
          <cell r="AQ339">
            <v>378.23720000000003</v>
          </cell>
          <cell r="AR339">
            <v>515.77800000000002</v>
          </cell>
          <cell r="AS339">
            <v>0</v>
          </cell>
          <cell r="AT339">
            <v>842.43740000000003</v>
          </cell>
          <cell r="AU339">
            <v>584.54840000000002</v>
          </cell>
          <cell r="AV339">
            <v>0</v>
          </cell>
          <cell r="AW339">
            <v>171925.99999999997</v>
          </cell>
          <cell r="AX339">
            <v>2321.0010000000002</v>
          </cell>
        </row>
        <row r="340">
          <cell r="Z340">
            <v>215129</v>
          </cell>
          <cell r="AA340" t="str">
            <v>Brooks Landing IT Infrastructure</v>
          </cell>
          <cell r="AB340" t="str">
            <v>C-BL</v>
          </cell>
          <cell r="AC340">
            <v>66938</v>
          </cell>
          <cell r="AD340">
            <v>8273.5367999999999</v>
          </cell>
          <cell r="AE340">
            <v>5415.2842000000001</v>
          </cell>
          <cell r="AF340">
            <v>13688.821</v>
          </cell>
          <cell r="AG340">
            <v>1044.2328</v>
          </cell>
          <cell r="AH340">
            <v>796.56219999999996</v>
          </cell>
          <cell r="AI340">
            <v>1753.7756000000002</v>
          </cell>
          <cell r="AJ340">
            <v>29405.863400000002</v>
          </cell>
          <cell r="AK340">
            <v>13655.351999999999</v>
          </cell>
          <cell r="AL340">
            <v>1151.3335999999999</v>
          </cell>
          <cell r="AM340">
            <v>743.01179999999999</v>
          </cell>
          <cell r="AN340">
            <v>0</v>
          </cell>
          <cell r="AO340">
            <v>3273.2682</v>
          </cell>
          <cell r="AP340">
            <v>522.1164</v>
          </cell>
          <cell r="AQ340">
            <v>147.2636</v>
          </cell>
          <cell r="AR340">
            <v>200.81399999999999</v>
          </cell>
          <cell r="AS340">
            <v>0</v>
          </cell>
          <cell r="AT340">
            <v>327.99619999999999</v>
          </cell>
          <cell r="AU340">
            <v>227.58920000000001</v>
          </cell>
          <cell r="AV340">
            <v>0</v>
          </cell>
          <cell r="AW340">
            <v>66938</v>
          </cell>
          <cell r="AX340">
            <v>903.6629999999999</v>
          </cell>
        </row>
        <row r="341">
          <cell r="Z341">
            <v>215130</v>
          </cell>
          <cell r="AA341" t="str">
            <v>Wallis Hall Renovations (amort)</v>
          </cell>
          <cell r="AB341" t="str">
            <v>C-SF</v>
          </cell>
          <cell r="AC341">
            <v>27935</v>
          </cell>
          <cell r="AD341">
            <v>17437.026999999998</v>
          </cell>
          <cell r="AE341">
            <v>1673.3065000000001</v>
          </cell>
          <cell r="AF341">
            <v>19110.333499999997</v>
          </cell>
          <cell r="AG341">
            <v>946.99649999999997</v>
          </cell>
          <cell r="AH341">
            <v>393.88349999999997</v>
          </cell>
          <cell r="AI341">
            <v>1005.6600000000001</v>
          </cell>
          <cell r="AJ341">
            <v>4050.5749999999998</v>
          </cell>
          <cell r="AK341">
            <v>1212.3790000000001</v>
          </cell>
          <cell r="AL341">
            <v>368.74200000000002</v>
          </cell>
          <cell r="AM341">
            <v>55.870000000000005</v>
          </cell>
          <cell r="AN341">
            <v>0</v>
          </cell>
          <cell r="AO341">
            <v>634.12450000000001</v>
          </cell>
          <cell r="AP341">
            <v>50.283000000000001</v>
          </cell>
          <cell r="AQ341">
            <v>2.7935000000000003</v>
          </cell>
          <cell r="AR341">
            <v>86.598500000000001</v>
          </cell>
          <cell r="AS341">
            <v>0</v>
          </cell>
          <cell r="AT341">
            <v>2.7935000000000003</v>
          </cell>
          <cell r="AU341">
            <v>13.967500000000001</v>
          </cell>
          <cell r="AV341">
            <v>0</v>
          </cell>
          <cell r="AW341">
            <v>27934.999999999996</v>
          </cell>
          <cell r="AX341">
            <v>106.15299999999999</v>
          </cell>
        </row>
        <row r="342">
          <cell r="Z342">
            <v>215195</v>
          </cell>
          <cell r="AA342" t="str">
            <v>Campus Master Plan</v>
          </cell>
          <cell r="AB342" t="str">
            <v>C-17101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</row>
        <row r="343">
          <cell r="Z343">
            <v>215256</v>
          </cell>
          <cell r="AA343" t="str">
            <v>Central Dept. Occupancy Charges</v>
          </cell>
          <cell r="AB343" t="str">
            <v>C-15256</v>
          </cell>
          <cell r="AC343">
            <v>1191306</v>
          </cell>
          <cell r="AD343">
            <v>181435.9038</v>
          </cell>
          <cell r="AE343">
            <v>78507.065400000007</v>
          </cell>
          <cell r="AF343">
            <v>259942.96919999999</v>
          </cell>
          <cell r="AG343">
            <v>15606.108600000001</v>
          </cell>
          <cell r="AH343">
            <v>16916.5452</v>
          </cell>
          <cell r="AI343">
            <v>23468.728199999998</v>
          </cell>
          <cell r="AJ343">
            <v>405877.95419999998</v>
          </cell>
          <cell r="AK343">
            <v>338688.29580000002</v>
          </cell>
          <cell r="AL343">
            <v>17035.675800000001</v>
          </cell>
          <cell r="AM343">
            <v>7386.0972000000002</v>
          </cell>
          <cell r="AN343">
            <v>0</v>
          </cell>
          <cell r="AO343">
            <v>68023.5726</v>
          </cell>
          <cell r="AP343">
            <v>9530.4480000000003</v>
          </cell>
          <cell r="AQ343">
            <v>4765.2240000000002</v>
          </cell>
          <cell r="AR343">
            <v>4288.7016000000003</v>
          </cell>
          <cell r="AS343">
            <v>357.39179999999999</v>
          </cell>
          <cell r="AT343">
            <v>5599.1381999999994</v>
          </cell>
          <cell r="AU343">
            <v>12866.104800000001</v>
          </cell>
          <cell r="AV343">
            <v>953.04480000000001</v>
          </cell>
          <cell r="AW343">
            <v>1191306.0000000002</v>
          </cell>
          <cell r="AX343">
            <v>28829.605200000002</v>
          </cell>
        </row>
        <row r="344">
          <cell r="AC344">
            <v>6031830</v>
          </cell>
          <cell r="AD344">
            <v>1783485.6065</v>
          </cell>
          <cell r="AE344">
            <v>356108.60570000007</v>
          </cell>
          <cell r="AF344">
            <v>2139594.2122</v>
          </cell>
          <cell r="AG344">
            <v>176292.38150000002</v>
          </cell>
          <cell r="AH344">
            <v>89959.254799999995</v>
          </cell>
          <cell r="AI344">
            <v>227731.97219999996</v>
          </cell>
          <cell r="AJ344">
            <v>1632328.6709</v>
          </cell>
          <cell r="AK344">
            <v>1128328.3666000001</v>
          </cell>
          <cell r="AL344">
            <v>109269.5874</v>
          </cell>
          <cell r="AM344">
            <v>24294.368199999997</v>
          </cell>
          <cell r="AN344">
            <v>0</v>
          </cell>
          <cell r="AO344">
            <v>235927.92449999996</v>
          </cell>
          <cell r="AP344">
            <v>33002.355799999998</v>
          </cell>
          <cell r="AQ344">
            <v>96275.864900000015</v>
          </cell>
          <cell r="AR344">
            <v>34947.060799999999</v>
          </cell>
          <cell r="AS344">
            <v>1972.7066</v>
          </cell>
          <cell r="AT344">
            <v>54302.126700000001</v>
          </cell>
          <cell r="AU344">
            <v>37591.951799999995</v>
          </cell>
          <cell r="AV344">
            <v>10011.195100000001</v>
          </cell>
          <cell r="AW344">
            <v>6031830</v>
          </cell>
          <cell r="AX344">
            <v>235100.90590000001</v>
          </cell>
        </row>
        <row r="345">
          <cell r="AD345" t="str">
            <v xml:space="preserve">College:  </v>
          </cell>
          <cell r="AE345">
            <v>2139594.2122</v>
          </cell>
          <cell r="AI345" t="str">
            <v xml:space="preserve">MC:  </v>
          </cell>
          <cell r="AJ345">
            <v>3138856.9051999999</v>
          </cell>
        </row>
        <row r="346">
          <cell r="Z346" t="str">
            <v>Advancement &amp; Communications</v>
          </cell>
          <cell r="AJ346">
            <v>0.27061914392481223</v>
          </cell>
          <cell r="AK346">
            <v>0.18706236193659306</v>
          </cell>
          <cell r="AL346">
            <v>1.8115495197974743E-2</v>
          </cell>
          <cell r="AM346">
            <v>4.0276944476220315E-3</v>
          </cell>
          <cell r="AN346">
            <v>0</v>
          </cell>
          <cell r="AO346">
            <v>3.9113821924689519E-2</v>
          </cell>
          <cell r="AP346">
            <v>5.4713670312326436E-3</v>
          </cell>
          <cell r="AQ346">
            <v>1.5961302772127203E-2</v>
          </cell>
          <cell r="AR346">
            <v>5.7937741614070689E-3</v>
          </cell>
          <cell r="AS346">
            <v>3.2704943607495571E-4</v>
          </cell>
          <cell r="AT346">
            <v>9.0025956799180355E-3</v>
          </cell>
          <cell r="AU346">
            <v>6.2322631440209679E-3</v>
          </cell>
          <cell r="AV346">
            <v>1.6597276614228188E-3</v>
          </cell>
          <cell r="AW346">
            <v>1</v>
          </cell>
        </row>
        <row r="347">
          <cell r="AA347" t="str">
            <v>Operation Advance</v>
          </cell>
        </row>
        <row r="348">
          <cell r="Z348">
            <v>216001</v>
          </cell>
          <cell r="AA348" t="str">
            <v>Senior Vice President - Advancement</v>
          </cell>
          <cell r="AB348" t="str">
            <v>C-16001</v>
          </cell>
          <cell r="AC348">
            <v>22361685</v>
          </cell>
          <cell r="AD348">
            <v>6290341.9905000003</v>
          </cell>
          <cell r="AE348">
            <v>0</v>
          </cell>
          <cell r="AF348">
            <v>6290341.9905000003</v>
          </cell>
          <cell r="AG348">
            <v>990622.64549999998</v>
          </cell>
          <cell r="AH348">
            <v>393565.65600000002</v>
          </cell>
          <cell r="AI348">
            <v>1397605.3125</v>
          </cell>
          <cell r="AJ348">
            <v>9664720.2569999993</v>
          </cell>
          <cell r="AK348">
            <v>2533578.9104999998</v>
          </cell>
          <cell r="AL348">
            <v>948135.44400000002</v>
          </cell>
          <cell r="AM348">
            <v>0</v>
          </cell>
          <cell r="AN348">
            <v>0</v>
          </cell>
          <cell r="AO348">
            <v>0</v>
          </cell>
          <cell r="AP348">
            <v>143114.78400000001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22361685</v>
          </cell>
          <cell r="AX348">
            <v>0</v>
          </cell>
        </row>
        <row r="349">
          <cell r="Z349">
            <v>216014</v>
          </cell>
          <cell r="AA349" t="str">
            <v>Planned Giving</v>
          </cell>
          <cell r="AB349" t="str">
            <v>C-16001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</row>
        <row r="350">
          <cell r="Z350">
            <v>216050</v>
          </cell>
          <cell r="AA350" t="str">
            <v>University Advancement Services</v>
          </cell>
          <cell r="AB350" t="str">
            <v>C-16001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</row>
        <row r="351">
          <cell r="Z351">
            <v>216100</v>
          </cell>
          <cell r="AA351" t="str">
            <v>Advancement - Alumni Relations</v>
          </cell>
          <cell r="AB351" t="str">
            <v>C-16001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</row>
        <row r="352">
          <cell r="Z352">
            <v>216101</v>
          </cell>
          <cell r="AA352" t="str">
            <v>Advancement - Donor Relations</v>
          </cell>
          <cell r="AB352" t="str">
            <v>C-16001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</row>
        <row r="353">
          <cell r="Z353">
            <v>216102</v>
          </cell>
          <cell r="AA353" t="str">
            <v>Advancement - Foundation Relations</v>
          </cell>
          <cell r="AB353" t="str">
            <v>C-16001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Z354">
            <v>216103</v>
          </cell>
          <cell r="AA354" t="str">
            <v>Advancement - Corporate Relations</v>
          </cell>
          <cell r="AB354" t="str">
            <v>C-16001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Z355">
            <v>216104</v>
          </cell>
          <cell r="AA355" t="str">
            <v>Advancement - Annual Funds</v>
          </cell>
          <cell r="AB355" t="str">
            <v>C-16001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</row>
        <row r="356">
          <cell r="Z356">
            <v>216105</v>
          </cell>
          <cell r="AA356" t="str">
            <v>Advancement - Communications</v>
          </cell>
          <cell r="AB356" t="str">
            <v>C-16001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</row>
        <row r="357">
          <cell r="Z357">
            <v>216106</v>
          </cell>
          <cell r="AA357" t="str">
            <v>Advancement - Capital &amp; Special Projects</v>
          </cell>
          <cell r="AB357" t="str">
            <v>C-16001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</row>
        <row r="358">
          <cell r="Z358">
            <v>216107</v>
          </cell>
          <cell r="AA358" t="str">
            <v>Advancement - Major Gifts</v>
          </cell>
          <cell r="AB358" t="str">
            <v>C-16001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</row>
        <row r="359">
          <cell r="Z359">
            <v>216108</v>
          </cell>
          <cell r="AA359" t="str">
            <v>Advancement - Parents Fund</v>
          </cell>
          <cell r="AB359" t="str">
            <v>C-16001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</row>
        <row r="360">
          <cell r="Z360">
            <v>216109</v>
          </cell>
          <cell r="AA360" t="str">
            <v>Advancement - Principal Gifts</v>
          </cell>
          <cell r="AB360" t="str">
            <v>C-16001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</row>
        <row r="361">
          <cell r="Z361">
            <v>216110</v>
          </cell>
          <cell r="AA361" t="str">
            <v>Advancement - Scheduling Office</v>
          </cell>
          <cell r="AB361" t="str">
            <v>C-16001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</row>
        <row r="362">
          <cell r="Z362">
            <v>216111</v>
          </cell>
          <cell r="AA362" t="str">
            <v>Advancement - Stewardship</v>
          </cell>
          <cell r="AB362" t="str">
            <v>C-16001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</row>
        <row r="363">
          <cell r="Z363">
            <v>216112</v>
          </cell>
          <cell r="AA363" t="str">
            <v>Advancement - Volunteer Management</v>
          </cell>
          <cell r="AB363" t="str">
            <v>C-16001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</row>
        <row r="364">
          <cell r="Z364">
            <v>216113</v>
          </cell>
          <cell r="AA364" t="str">
            <v>Annual Giving - Eastman Society</v>
          </cell>
          <cell r="AB364" t="str">
            <v>C-16001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</row>
        <row r="365">
          <cell r="Z365">
            <v>216114</v>
          </cell>
          <cell r="AA365" t="str">
            <v>Annual Giving - Exec. Director</v>
          </cell>
          <cell r="AB365" t="str">
            <v>C-16001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</row>
        <row r="366">
          <cell r="Z366">
            <v>216115</v>
          </cell>
          <cell r="AA366" t="str">
            <v>Annual Giving - Reunion</v>
          </cell>
          <cell r="AB366" t="str">
            <v>C-16001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</row>
        <row r="367">
          <cell r="Z367">
            <v>216116</v>
          </cell>
          <cell r="AA367" t="str">
            <v>Leadership Grants</v>
          </cell>
          <cell r="AB367" t="str">
            <v>C-16001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</row>
        <row r="368">
          <cell r="Z368">
            <v>216117</v>
          </cell>
          <cell r="AA368" t="str">
            <v>Prospect Management &amp; Research</v>
          </cell>
          <cell r="AB368" t="str">
            <v>C-16001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</row>
        <row r="369">
          <cell r="Z369">
            <v>216118</v>
          </cell>
          <cell r="AA369" t="str">
            <v>Major Initiatives</v>
          </cell>
          <cell r="AB369" t="str">
            <v>C-16001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</row>
        <row r="370">
          <cell r="Z370">
            <v>216119</v>
          </cell>
          <cell r="AA370" t="str">
            <v>Advancement Administration</v>
          </cell>
          <cell r="AB370" t="str">
            <v>C-16001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</row>
        <row r="371">
          <cell r="Z371">
            <v>216120</v>
          </cell>
          <cell r="AA371" t="str">
            <v>Office of University Campaigns</v>
          </cell>
          <cell r="AB371" t="str">
            <v>C-16001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</row>
        <row r="372">
          <cell r="Z372">
            <v>216121</v>
          </cell>
          <cell r="AA372" t="str">
            <v>Advancement User Services</v>
          </cell>
          <cell r="AB372" t="str">
            <v>C-16001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</row>
        <row r="373">
          <cell r="Z373">
            <v>216123</v>
          </cell>
          <cell r="AA373" t="str">
            <v>Advancement User Services</v>
          </cell>
          <cell r="AB373" t="str">
            <v>C-16001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</row>
        <row r="374">
          <cell r="Z374">
            <v>216139</v>
          </cell>
          <cell r="AA374" t="str">
            <v>Advancement User Services</v>
          </cell>
          <cell r="AB374" t="str">
            <v>C-16001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</row>
        <row r="375">
          <cell r="Z375">
            <v>216134</v>
          </cell>
          <cell r="AA375" t="str">
            <v>ADV - Information System OASIS</v>
          </cell>
          <cell r="AB375" t="str">
            <v>C-16001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</row>
        <row r="376">
          <cell r="Z376">
            <v>216135</v>
          </cell>
          <cell r="AA376" t="str">
            <v>ADV - URMC DR SYSTEM</v>
          </cell>
          <cell r="AB376" t="str">
            <v>C-16001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</row>
        <row r="377">
          <cell r="Z377">
            <v>216136</v>
          </cell>
          <cell r="AA377" t="str">
            <v>ADV - GIFT&amp;DONOR RECORDS</v>
          </cell>
          <cell r="AB377" t="str">
            <v>C-16001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</row>
        <row r="378">
          <cell r="Z378">
            <v>216137</v>
          </cell>
          <cell r="AA378" t="str">
            <v>ADV - NAT'L SCREENING RAT</v>
          </cell>
          <cell r="AB378" t="str">
            <v>C-16001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Z379">
            <v>216138</v>
          </cell>
          <cell r="AA379" t="str">
            <v>ADV - REUNION</v>
          </cell>
          <cell r="AB379" t="str">
            <v>C-16001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AA380" t="str">
            <v>Subtotal Operation Advancement</v>
          </cell>
          <cell r="AC380">
            <v>22361685</v>
          </cell>
          <cell r="AD380">
            <v>6290341.9905000003</v>
          </cell>
          <cell r="AE380">
            <v>0</v>
          </cell>
          <cell r="AF380">
            <v>6290341.9905000003</v>
          </cell>
          <cell r="AG380">
            <v>990622.64549999998</v>
          </cell>
          <cell r="AH380">
            <v>393565.65600000002</v>
          </cell>
          <cell r="AI380">
            <v>1397605.3125</v>
          </cell>
          <cell r="AJ380">
            <v>9664720.2569999993</v>
          </cell>
          <cell r="AK380">
            <v>2533578.9104999998</v>
          </cell>
          <cell r="AL380">
            <v>948135.44400000002</v>
          </cell>
          <cell r="AM380">
            <v>0</v>
          </cell>
          <cell r="AN380">
            <v>0</v>
          </cell>
          <cell r="AO380">
            <v>0</v>
          </cell>
          <cell r="AP380">
            <v>143114.78400000001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22361685</v>
          </cell>
          <cell r="AX380">
            <v>0</v>
          </cell>
        </row>
        <row r="384">
          <cell r="Z384">
            <v>216012</v>
          </cell>
          <cell r="AA384" t="str">
            <v>College Advancement</v>
          </cell>
          <cell r="AB384" t="str">
            <v>DI-Coll</v>
          </cell>
          <cell r="AC384">
            <v>1354680</v>
          </cell>
          <cell r="AD384">
            <v>1354680</v>
          </cell>
          <cell r="AE384">
            <v>0</v>
          </cell>
          <cell r="AF384">
            <v>1354680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1354680</v>
          </cell>
          <cell r="AX384">
            <v>0</v>
          </cell>
        </row>
        <row r="385">
          <cell r="Z385">
            <v>216027</v>
          </cell>
          <cell r="AA385" t="str">
            <v>Simon Advancement</v>
          </cell>
          <cell r="AB385" t="str">
            <v>DI-Simon</v>
          </cell>
          <cell r="AC385">
            <v>631870</v>
          </cell>
          <cell r="AD385">
            <v>0</v>
          </cell>
          <cell r="AE385">
            <v>0</v>
          </cell>
          <cell r="AF385">
            <v>0</v>
          </cell>
          <cell r="AG385">
            <v>631870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631870</v>
          </cell>
          <cell r="AX385">
            <v>0</v>
          </cell>
        </row>
        <row r="386">
          <cell r="Z386">
            <v>216058</v>
          </cell>
          <cell r="AA386" t="str">
            <v>Warner Advancement</v>
          </cell>
          <cell r="AB386" t="str">
            <v>DI-Warner</v>
          </cell>
          <cell r="AC386">
            <v>191435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191435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191435</v>
          </cell>
          <cell r="AX386">
            <v>0</v>
          </cell>
        </row>
        <row r="387">
          <cell r="Z387">
            <v>216021</v>
          </cell>
          <cell r="AA387" t="str">
            <v>ESM Advancement</v>
          </cell>
          <cell r="AB387" t="str">
            <v>DI-ESM</v>
          </cell>
          <cell r="AC387">
            <v>556946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556946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556946</v>
          </cell>
          <cell r="AX387">
            <v>0</v>
          </cell>
        </row>
        <row r="388">
          <cell r="Z388">
            <v>216026</v>
          </cell>
          <cell r="AA388" t="str">
            <v>Children's Hospital</v>
          </cell>
          <cell r="AB388" t="str">
            <v>DI-HAD</v>
          </cell>
          <cell r="AC388">
            <v>539695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539695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539695</v>
          </cell>
          <cell r="AX388">
            <v>0</v>
          </cell>
        </row>
        <row r="389">
          <cell r="Z389">
            <v>216030</v>
          </cell>
          <cell r="AA389" t="str">
            <v>AVP - Medical Center Development</v>
          </cell>
          <cell r="AB389" t="str">
            <v>DI-MCVP</v>
          </cell>
          <cell r="AC389">
            <v>262856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130665.7176</v>
          </cell>
          <cell r="AK389">
            <v>30543.867200000001</v>
          </cell>
          <cell r="AL389">
            <v>21580.477600000002</v>
          </cell>
          <cell r="AM389">
            <v>0</v>
          </cell>
          <cell r="AN389">
            <v>69919.696000000011</v>
          </cell>
          <cell r="AO389">
            <v>0</v>
          </cell>
          <cell r="AP389">
            <v>10146.241599999999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262856.00000000006</v>
          </cell>
          <cell r="AX389">
            <v>0</v>
          </cell>
        </row>
        <row r="390">
          <cell r="Z390">
            <v>216035</v>
          </cell>
          <cell r="AA390" t="str">
            <v>MC Develop. - Hospitals</v>
          </cell>
          <cell r="AB390" t="str">
            <v>DI-SMH</v>
          </cell>
          <cell r="AC390">
            <v>176621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100673.96999999999</v>
          </cell>
          <cell r="AL390">
            <v>0</v>
          </cell>
          <cell r="AM390">
            <v>0</v>
          </cell>
          <cell r="AN390">
            <v>75947.03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176621</v>
          </cell>
          <cell r="AX390">
            <v>0</v>
          </cell>
        </row>
        <row r="391">
          <cell r="Z391">
            <v>216071</v>
          </cell>
          <cell r="AA391" t="str">
            <v>EDC Advancement</v>
          </cell>
          <cell r="AB391" t="str">
            <v>DI-EDC</v>
          </cell>
          <cell r="AC391">
            <v>255667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255667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255667</v>
          </cell>
          <cell r="AX391">
            <v>0</v>
          </cell>
        </row>
        <row r="392">
          <cell r="Z392">
            <v>216072</v>
          </cell>
          <cell r="AA392" t="str">
            <v>SMD Advancement</v>
          </cell>
          <cell r="AB392" t="str">
            <v>DI-SMD</v>
          </cell>
          <cell r="AC392">
            <v>932202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932202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932202</v>
          </cell>
          <cell r="AX392">
            <v>0</v>
          </cell>
        </row>
        <row r="393">
          <cell r="Z393">
            <v>216073</v>
          </cell>
          <cell r="AA393" t="str">
            <v>SON Advancement</v>
          </cell>
          <cell r="AB393" t="str">
            <v>DI-SON</v>
          </cell>
          <cell r="AC393">
            <v>305335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305335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305335</v>
          </cell>
          <cell r="AX393">
            <v>0</v>
          </cell>
        </row>
        <row r="394">
          <cell r="Z394">
            <v>216124</v>
          </cell>
          <cell r="AA394" t="str">
            <v>Other Clinical Departments</v>
          </cell>
          <cell r="AB394" t="str">
            <v>DI-HAD</v>
          </cell>
          <cell r="AC394">
            <v>127160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127160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127160</v>
          </cell>
          <cell r="AX394">
            <v>0</v>
          </cell>
        </row>
        <row r="395">
          <cell r="Z395">
            <v>216125</v>
          </cell>
          <cell r="AA395" t="str">
            <v>Highland Hospital</v>
          </cell>
          <cell r="AB395" t="str">
            <v>DI-HAD</v>
          </cell>
          <cell r="AC395">
            <v>321238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321238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321238</v>
          </cell>
          <cell r="AX395">
            <v>0</v>
          </cell>
        </row>
        <row r="396">
          <cell r="Z396">
            <v>216126</v>
          </cell>
          <cell r="AA396" t="str">
            <v>OB/GYN</v>
          </cell>
          <cell r="AB396" t="str">
            <v>DI-HAD</v>
          </cell>
          <cell r="AC396">
            <v>139930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139930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139930</v>
          </cell>
          <cell r="AX396">
            <v>0</v>
          </cell>
        </row>
        <row r="397">
          <cell r="Z397">
            <v>216127</v>
          </cell>
          <cell r="AA397" t="str">
            <v>Orthopaedics</v>
          </cell>
          <cell r="AB397" t="str">
            <v>DI-HAD</v>
          </cell>
          <cell r="AC397">
            <v>139930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139930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139930</v>
          </cell>
          <cell r="AX397">
            <v>0</v>
          </cell>
        </row>
        <row r="398">
          <cell r="Z398">
            <v>216128</v>
          </cell>
          <cell r="AA398" t="str">
            <v>Urology</v>
          </cell>
          <cell r="AB398" t="str">
            <v>DI-HAD</v>
          </cell>
          <cell r="AC398">
            <v>139930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139930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139930</v>
          </cell>
          <cell r="AX398">
            <v>0</v>
          </cell>
        </row>
        <row r="399">
          <cell r="Z399">
            <v>216140</v>
          </cell>
          <cell r="AA399" t="str">
            <v>DEV - NEUROLOGY</v>
          </cell>
          <cell r="AB399" t="str">
            <v>DI-HAD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</row>
        <row r="400">
          <cell r="Z400">
            <v>216130</v>
          </cell>
          <cell r="AA400" t="str">
            <v>Leadership Gifts</v>
          </cell>
          <cell r="AB400" t="str">
            <v>DI-LG</v>
          </cell>
          <cell r="AC400">
            <v>357038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178876.038</v>
          </cell>
          <cell r="AK400">
            <v>31562.159199999998</v>
          </cell>
          <cell r="AL400">
            <v>0</v>
          </cell>
          <cell r="AM400">
            <v>0</v>
          </cell>
          <cell r="AN400">
            <v>146599.8028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357038</v>
          </cell>
          <cell r="AX400">
            <v>0</v>
          </cell>
        </row>
        <row r="401">
          <cell r="Z401">
            <v>216131</v>
          </cell>
          <cell r="AA401" t="str">
            <v>URMC - Clinical Program</v>
          </cell>
          <cell r="AB401" t="str">
            <v>DI-LG</v>
          </cell>
          <cell r="AC401">
            <v>263679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132103.179</v>
          </cell>
          <cell r="AK401">
            <v>23309.223599999998</v>
          </cell>
          <cell r="AL401">
            <v>0</v>
          </cell>
          <cell r="AM401">
            <v>0</v>
          </cell>
          <cell r="AN401">
            <v>108266.5974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263679</v>
          </cell>
          <cell r="AX401">
            <v>0</v>
          </cell>
        </row>
        <row r="402">
          <cell r="Z402">
            <v>216132</v>
          </cell>
          <cell r="AA402" t="str">
            <v>URMC - Donor Relations</v>
          </cell>
          <cell r="AB402" t="str">
            <v>DI-dr</v>
          </cell>
          <cell r="AC402">
            <v>493048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295828.8</v>
          </cell>
          <cell r="AL402">
            <v>0</v>
          </cell>
          <cell r="AM402">
            <v>0</v>
          </cell>
          <cell r="AN402">
            <v>197219.20000000001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493048</v>
          </cell>
          <cell r="AX402">
            <v>0</v>
          </cell>
        </row>
        <row r="403">
          <cell r="Z403">
            <v>216133</v>
          </cell>
          <cell r="AA403" t="str">
            <v>URMC - Events</v>
          </cell>
          <cell r="AB403" t="str">
            <v>DI-LG</v>
          </cell>
          <cell r="AC403">
            <v>818617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406934.51069999998</v>
          </cell>
          <cell r="AK403">
            <v>95123.295400000003</v>
          </cell>
          <cell r="AL403">
            <v>67208.455700000006</v>
          </cell>
          <cell r="AM403">
            <v>0</v>
          </cell>
          <cell r="AN403">
            <v>217752.122</v>
          </cell>
          <cell r="AO403">
            <v>0</v>
          </cell>
          <cell r="AP403">
            <v>31598.616199999997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818617</v>
          </cell>
          <cell r="AX403">
            <v>0</v>
          </cell>
        </row>
        <row r="404">
          <cell r="Z404">
            <v>216475</v>
          </cell>
          <cell r="AA404" t="str">
            <v>DEVELOP &amp; COMM RELAT</v>
          </cell>
          <cell r="AB404" t="str">
            <v>DI-HAD</v>
          </cell>
          <cell r="AC404">
            <v>139236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139236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139236</v>
          </cell>
          <cell r="AX404">
            <v>0</v>
          </cell>
        </row>
        <row r="405">
          <cell r="Z405">
            <v>216479</v>
          </cell>
          <cell r="AA405" t="str">
            <v>WILMOT CANCER CTR BL</v>
          </cell>
          <cell r="AB405" t="str">
            <v>DI-HAD</v>
          </cell>
          <cell r="AC405">
            <v>124360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124360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124360</v>
          </cell>
          <cell r="AX405">
            <v>0</v>
          </cell>
        </row>
        <row r="406">
          <cell r="Z406">
            <v>216075</v>
          </cell>
          <cell r="AA406" t="str">
            <v>DEVELOPMENT MEDICINE</v>
          </cell>
          <cell r="AB406" t="str">
            <v>DI-HAD</v>
          </cell>
          <cell r="AC406">
            <v>127857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127857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127857</v>
          </cell>
          <cell r="AX406">
            <v>0</v>
          </cell>
        </row>
        <row r="407">
          <cell r="Z407">
            <v>216076</v>
          </cell>
          <cell r="AA407" t="str">
            <v>DEVELOP.OPTHALMOLOGY</v>
          </cell>
          <cell r="AB407" t="str">
            <v>DI-HAD</v>
          </cell>
          <cell r="AC407">
            <v>140303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140303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140303</v>
          </cell>
          <cell r="AX407">
            <v>0</v>
          </cell>
        </row>
        <row r="408">
          <cell r="Z408">
            <v>216077</v>
          </cell>
          <cell r="AA408" t="str">
            <v>DEVEL. UROLOGY/SURG</v>
          </cell>
          <cell r="AB408" t="str">
            <v>DI-HAD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</row>
        <row r="409">
          <cell r="Z409">
            <v>216078</v>
          </cell>
          <cell r="AA409" t="str">
            <v>DEVELOP.NEUROSCIENCE</v>
          </cell>
          <cell r="AB409" t="str">
            <v>DI-HAD</v>
          </cell>
          <cell r="AC409">
            <v>389443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389443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389443</v>
          </cell>
          <cell r="AX409">
            <v>0</v>
          </cell>
        </row>
        <row r="410">
          <cell r="Z410">
            <v>216079</v>
          </cell>
          <cell r="AA410" t="str">
            <v>DEVELOP. PSYCHIATRY</v>
          </cell>
          <cell r="AB410" t="str">
            <v>DI-HAD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AC411">
            <v>8929076</v>
          </cell>
          <cell r="AD411">
            <v>1354680</v>
          </cell>
          <cell r="AE411">
            <v>0</v>
          </cell>
          <cell r="AF411">
            <v>1354680</v>
          </cell>
          <cell r="AG411">
            <v>631870</v>
          </cell>
          <cell r="AH411">
            <v>191435</v>
          </cell>
          <cell r="AI411">
            <v>556946</v>
          </cell>
          <cell r="AJ411">
            <v>1780781.4453</v>
          </cell>
          <cell r="AK411">
            <v>577041.31539999996</v>
          </cell>
          <cell r="AL411">
            <v>394123.93329999998</v>
          </cell>
          <cell r="AM411">
            <v>0</v>
          </cell>
          <cell r="AN411">
            <v>3144786.4482</v>
          </cell>
          <cell r="AO411">
            <v>0</v>
          </cell>
          <cell r="AP411">
            <v>297411.8578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8929076</v>
          </cell>
          <cell r="AX411">
            <v>0</v>
          </cell>
        </row>
        <row r="413">
          <cell r="AA413" t="str">
            <v>Communications</v>
          </cell>
        </row>
        <row r="414">
          <cell r="Z414">
            <v>115031</v>
          </cell>
          <cell r="AA414" t="str">
            <v>Pub Relations Income</v>
          </cell>
          <cell r="AB414" t="str">
            <v>ES-16009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</row>
        <row r="415">
          <cell r="Z415">
            <v>216009</v>
          </cell>
          <cell r="AA415" t="str">
            <v>Communications</v>
          </cell>
          <cell r="AB415" t="str">
            <v>ES-16009</v>
          </cell>
          <cell r="AC415">
            <v>2190057</v>
          </cell>
          <cell r="AD415">
            <v>1132259.469</v>
          </cell>
          <cell r="AE415">
            <v>118044.07229999999</v>
          </cell>
          <cell r="AF415">
            <v>1250303.5413000002</v>
          </cell>
          <cell r="AG415">
            <v>100304.6106</v>
          </cell>
          <cell r="AH415">
            <v>50590.316699999996</v>
          </cell>
          <cell r="AI415">
            <v>106655.77589999999</v>
          </cell>
          <cell r="AJ415">
            <v>289744.54109999997</v>
          </cell>
          <cell r="AK415">
            <v>171919.47450000001</v>
          </cell>
          <cell r="AL415">
            <v>50809.322399999997</v>
          </cell>
          <cell r="AM415">
            <v>8979.2336999999989</v>
          </cell>
          <cell r="AN415">
            <v>0</v>
          </cell>
          <cell r="AO415">
            <v>148704.87030000001</v>
          </cell>
          <cell r="AP415">
            <v>9855.2565000000013</v>
          </cell>
          <cell r="AQ415">
            <v>657.01709999999991</v>
          </cell>
          <cell r="AR415">
            <v>0</v>
          </cell>
          <cell r="AS415">
            <v>0</v>
          </cell>
          <cell r="AT415">
            <v>876.02280000000007</v>
          </cell>
          <cell r="AU415">
            <v>657.01709999999991</v>
          </cell>
          <cell r="AV415">
            <v>0</v>
          </cell>
          <cell r="AW415">
            <v>2190057</v>
          </cell>
          <cell r="AX415">
            <v>2190.0569999999998</v>
          </cell>
        </row>
        <row r="416">
          <cell r="Z416">
            <v>216040</v>
          </cell>
          <cell r="AA416" t="str">
            <v>Annual Dev. Report</v>
          </cell>
          <cell r="AB416" t="str">
            <v>ES-16009</v>
          </cell>
          <cell r="AC416">
            <v>30000</v>
          </cell>
          <cell r="AD416">
            <v>15510</v>
          </cell>
          <cell r="AE416">
            <v>1617</v>
          </cell>
          <cell r="AF416">
            <v>17127.000000000004</v>
          </cell>
          <cell r="AG416">
            <v>1374</v>
          </cell>
          <cell r="AH416">
            <v>693</v>
          </cell>
          <cell r="AI416">
            <v>1461</v>
          </cell>
          <cell r="AJ416">
            <v>3969</v>
          </cell>
          <cell r="AK416">
            <v>2355</v>
          </cell>
          <cell r="AL416">
            <v>696</v>
          </cell>
          <cell r="AM416">
            <v>122.99999999999999</v>
          </cell>
          <cell r="AN416">
            <v>0</v>
          </cell>
          <cell r="AO416">
            <v>2037</v>
          </cell>
          <cell r="AP416">
            <v>135.00000000000003</v>
          </cell>
          <cell r="AQ416">
            <v>9</v>
          </cell>
          <cell r="AR416">
            <v>0</v>
          </cell>
          <cell r="AS416">
            <v>0</v>
          </cell>
          <cell r="AT416">
            <v>12</v>
          </cell>
          <cell r="AU416">
            <v>9</v>
          </cell>
          <cell r="AV416">
            <v>0</v>
          </cell>
          <cell r="AW416">
            <v>30000.000000000004</v>
          </cell>
          <cell r="AX416">
            <v>30</v>
          </cell>
        </row>
        <row r="417">
          <cell r="Z417">
            <v>216420</v>
          </cell>
          <cell r="AA417" t="str">
            <v>Media Relations</v>
          </cell>
          <cell r="AB417" t="str">
            <v>ES-16009</v>
          </cell>
          <cell r="AC417">
            <v>27500</v>
          </cell>
          <cell r="AD417">
            <v>14217.5</v>
          </cell>
          <cell r="AE417">
            <v>1482.25</v>
          </cell>
          <cell r="AF417">
            <v>15699.750000000002</v>
          </cell>
          <cell r="AG417">
            <v>1259.5</v>
          </cell>
          <cell r="AH417">
            <v>635.25</v>
          </cell>
          <cell r="AI417">
            <v>1339.25</v>
          </cell>
          <cell r="AJ417">
            <v>3638.25</v>
          </cell>
          <cell r="AK417">
            <v>2158.75</v>
          </cell>
          <cell r="AL417">
            <v>638</v>
          </cell>
          <cell r="AM417">
            <v>112.74999999999999</v>
          </cell>
          <cell r="AN417">
            <v>0</v>
          </cell>
          <cell r="AO417">
            <v>1867.25</v>
          </cell>
          <cell r="AP417">
            <v>123.75000000000001</v>
          </cell>
          <cell r="AQ417">
            <v>8.25</v>
          </cell>
          <cell r="AR417">
            <v>0</v>
          </cell>
          <cell r="AS417">
            <v>0</v>
          </cell>
          <cell r="AT417">
            <v>11</v>
          </cell>
          <cell r="AU417">
            <v>8.25</v>
          </cell>
          <cell r="AV417">
            <v>0</v>
          </cell>
          <cell r="AW417">
            <v>27500</v>
          </cell>
          <cell r="AX417">
            <v>27.5</v>
          </cell>
        </row>
        <row r="418">
          <cell r="Z418">
            <v>216421</v>
          </cell>
          <cell r="AA418" t="str">
            <v>Periodicals (Rochester Review)</v>
          </cell>
          <cell r="AB418" t="str">
            <v>ES-16009</v>
          </cell>
          <cell r="AC418">
            <v>628786</v>
          </cell>
          <cell r="AD418">
            <v>325082.36200000002</v>
          </cell>
          <cell r="AE418">
            <v>33891.565399999999</v>
          </cell>
          <cell r="AF418">
            <v>358973.92740000004</v>
          </cell>
          <cell r="AG418">
            <v>28798.398799999999</v>
          </cell>
          <cell r="AH418">
            <v>14524.9566</v>
          </cell>
          <cell r="AI418">
            <v>30621.878199999999</v>
          </cell>
          <cell r="AJ418">
            <v>83188.387799999997</v>
          </cell>
          <cell r="AK418">
            <v>49359.701000000001</v>
          </cell>
          <cell r="AL418">
            <v>14587.8352</v>
          </cell>
          <cell r="AM418">
            <v>2578.0225999999998</v>
          </cell>
          <cell r="AN418">
            <v>0</v>
          </cell>
          <cell r="AO418">
            <v>42694.5694</v>
          </cell>
          <cell r="AP418">
            <v>2829.5370000000003</v>
          </cell>
          <cell r="AQ418">
            <v>188.63579999999999</v>
          </cell>
          <cell r="AR418">
            <v>0</v>
          </cell>
          <cell r="AS418">
            <v>0</v>
          </cell>
          <cell r="AT418">
            <v>251.51440000000002</v>
          </cell>
          <cell r="AU418">
            <v>188.63579999999999</v>
          </cell>
          <cell r="AV418">
            <v>0</v>
          </cell>
          <cell r="AW418">
            <v>628786.00000000012</v>
          </cell>
          <cell r="AX418">
            <v>628.78600000000006</v>
          </cell>
        </row>
        <row r="419">
          <cell r="Z419">
            <v>216422</v>
          </cell>
          <cell r="AA419" t="str">
            <v>Publications (Currents)</v>
          </cell>
          <cell r="AB419" t="str">
            <v>ES-16009</v>
          </cell>
          <cell r="AC419">
            <v>3600</v>
          </cell>
          <cell r="AD419">
            <v>1861.2</v>
          </cell>
          <cell r="AE419">
            <v>194.04</v>
          </cell>
          <cell r="AF419">
            <v>2055.2400000000002</v>
          </cell>
          <cell r="AG419">
            <v>164.88</v>
          </cell>
          <cell r="AH419">
            <v>83.16</v>
          </cell>
          <cell r="AI419">
            <v>175.32</v>
          </cell>
          <cell r="AJ419">
            <v>476.28000000000003</v>
          </cell>
          <cell r="AK419">
            <v>282.60000000000002</v>
          </cell>
          <cell r="AL419">
            <v>83.52</v>
          </cell>
          <cell r="AM419">
            <v>14.759999999999998</v>
          </cell>
          <cell r="AN419">
            <v>0</v>
          </cell>
          <cell r="AO419">
            <v>244.44</v>
          </cell>
          <cell r="AP419">
            <v>16.200000000000003</v>
          </cell>
          <cell r="AQ419">
            <v>1.0799999999999998</v>
          </cell>
          <cell r="AR419">
            <v>0</v>
          </cell>
          <cell r="AS419">
            <v>0</v>
          </cell>
          <cell r="AT419">
            <v>1.4400000000000002</v>
          </cell>
          <cell r="AU419">
            <v>1.0799999999999998</v>
          </cell>
          <cell r="AV419">
            <v>0</v>
          </cell>
          <cell r="AW419">
            <v>3600.0000000000005</v>
          </cell>
          <cell r="AX419">
            <v>3.5999999999999996</v>
          </cell>
        </row>
        <row r="420">
          <cell r="Z420">
            <v>216423</v>
          </cell>
          <cell r="AA420" t="str">
            <v>Local Advertising</v>
          </cell>
          <cell r="AB420" t="str">
            <v>ES-16009</v>
          </cell>
          <cell r="AC420">
            <v>15000</v>
          </cell>
          <cell r="AD420">
            <v>7755</v>
          </cell>
          <cell r="AE420">
            <v>808.5</v>
          </cell>
          <cell r="AF420">
            <v>8563.5000000000018</v>
          </cell>
          <cell r="AG420">
            <v>687</v>
          </cell>
          <cell r="AH420">
            <v>346.5</v>
          </cell>
          <cell r="AI420">
            <v>730.5</v>
          </cell>
          <cell r="AJ420">
            <v>1984.5</v>
          </cell>
          <cell r="AK420">
            <v>1177.5</v>
          </cell>
          <cell r="AL420">
            <v>348</v>
          </cell>
          <cell r="AM420">
            <v>61.499999999999993</v>
          </cell>
          <cell r="AN420">
            <v>0</v>
          </cell>
          <cell r="AO420">
            <v>1018.5</v>
          </cell>
          <cell r="AP420">
            <v>67.500000000000014</v>
          </cell>
          <cell r="AQ420">
            <v>4.5</v>
          </cell>
          <cell r="AR420">
            <v>0</v>
          </cell>
          <cell r="AS420">
            <v>0</v>
          </cell>
          <cell r="AT420">
            <v>6</v>
          </cell>
          <cell r="AU420">
            <v>4.5</v>
          </cell>
          <cell r="AV420">
            <v>0</v>
          </cell>
          <cell r="AW420">
            <v>15000.000000000002</v>
          </cell>
          <cell r="AX420">
            <v>15</v>
          </cell>
        </row>
        <row r="421">
          <cell r="Z421">
            <v>216425</v>
          </cell>
          <cell r="AA421" t="str">
            <v>History Special Project</v>
          </cell>
          <cell r="AB421" t="str">
            <v>ES-16009</v>
          </cell>
          <cell r="AC421">
            <v>30000</v>
          </cell>
          <cell r="AD421">
            <v>15510</v>
          </cell>
          <cell r="AE421">
            <v>1617</v>
          </cell>
          <cell r="AF421">
            <v>17127.000000000004</v>
          </cell>
          <cell r="AG421">
            <v>1374</v>
          </cell>
          <cell r="AH421">
            <v>693</v>
          </cell>
          <cell r="AI421">
            <v>1461</v>
          </cell>
          <cell r="AJ421">
            <v>3969</v>
          </cell>
          <cell r="AK421">
            <v>2355</v>
          </cell>
          <cell r="AL421">
            <v>696</v>
          </cell>
          <cell r="AM421">
            <v>122.99999999999999</v>
          </cell>
          <cell r="AN421">
            <v>0</v>
          </cell>
          <cell r="AO421">
            <v>2037</v>
          </cell>
          <cell r="AP421">
            <v>135.00000000000003</v>
          </cell>
          <cell r="AQ421">
            <v>9</v>
          </cell>
          <cell r="AR421">
            <v>0</v>
          </cell>
          <cell r="AS421">
            <v>0</v>
          </cell>
          <cell r="AT421">
            <v>12</v>
          </cell>
          <cell r="AU421">
            <v>9</v>
          </cell>
          <cell r="AV421">
            <v>0</v>
          </cell>
          <cell r="AW421">
            <v>30000.000000000004</v>
          </cell>
          <cell r="AX421">
            <v>30</v>
          </cell>
        </row>
        <row r="422">
          <cell r="Z422">
            <v>216005</v>
          </cell>
          <cell r="AA422" t="str">
            <v>Special Projects</v>
          </cell>
          <cell r="AB422" t="str">
            <v>ES-16009</v>
          </cell>
          <cell r="AC422">
            <v>66000</v>
          </cell>
          <cell r="AD422">
            <v>34122</v>
          </cell>
          <cell r="AE422">
            <v>3557.3999999999996</v>
          </cell>
          <cell r="AF422">
            <v>37679.4</v>
          </cell>
          <cell r="AG422">
            <v>3022.8</v>
          </cell>
          <cell r="AH422">
            <v>1524.6</v>
          </cell>
          <cell r="AI422">
            <v>3214.2</v>
          </cell>
          <cell r="AJ422">
            <v>8731.7999999999993</v>
          </cell>
          <cell r="AK422">
            <v>5181</v>
          </cell>
          <cell r="AL422">
            <v>1531.1999999999998</v>
          </cell>
          <cell r="AM422">
            <v>270.59999999999997</v>
          </cell>
          <cell r="AN422">
            <v>0</v>
          </cell>
          <cell r="AO422">
            <v>4481.4000000000005</v>
          </cell>
          <cell r="AP422">
            <v>297.00000000000006</v>
          </cell>
          <cell r="AQ422">
            <v>19.799999999999997</v>
          </cell>
          <cell r="AR422">
            <v>0</v>
          </cell>
          <cell r="AS422">
            <v>0</v>
          </cell>
          <cell r="AT422">
            <v>26.400000000000002</v>
          </cell>
          <cell r="AU422">
            <v>19.799999999999997</v>
          </cell>
          <cell r="AV422">
            <v>0</v>
          </cell>
          <cell r="AW422">
            <v>66000</v>
          </cell>
          <cell r="AX422">
            <v>66</v>
          </cell>
        </row>
        <row r="423">
          <cell r="AC423">
            <v>2990943</v>
          </cell>
          <cell r="AD423">
            <v>1546317.531</v>
          </cell>
          <cell r="AE423">
            <v>161211.82769999999</v>
          </cell>
          <cell r="AF423">
            <v>1707529.3587</v>
          </cell>
          <cell r="AG423">
            <v>136985.1894</v>
          </cell>
          <cell r="AH423">
            <v>69090.78330000001</v>
          </cell>
          <cell r="AI423">
            <v>145658.9241</v>
          </cell>
          <cell r="AJ423">
            <v>395701.75889999996</v>
          </cell>
          <cell r="AK423">
            <v>234789.02550000002</v>
          </cell>
          <cell r="AL423">
            <v>69389.877599999993</v>
          </cell>
          <cell r="AM423">
            <v>12262.8663</v>
          </cell>
          <cell r="AN423">
            <v>0</v>
          </cell>
          <cell r="AO423">
            <v>203085.02970000001</v>
          </cell>
          <cell r="AP423">
            <v>13459.243500000002</v>
          </cell>
          <cell r="AQ423">
            <v>897.28289999999993</v>
          </cell>
          <cell r="AR423">
            <v>0</v>
          </cell>
          <cell r="AS423">
            <v>0</v>
          </cell>
          <cell r="AT423">
            <v>1196.3772000000004</v>
          </cell>
          <cell r="AU423">
            <v>897.28289999999993</v>
          </cell>
          <cell r="AV423">
            <v>0</v>
          </cell>
          <cell r="AW423">
            <v>2990943</v>
          </cell>
          <cell r="AX423">
            <v>2990.9429999999998</v>
          </cell>
        </row>
        <row r="425">
          <cell r="AA425" t="str">
            <v>Other Accounts</v>
          </cell>
        </row>
        <row r="426">
          <cell r="Z426">
            <v>216011</v>
          </cell>
          <cell r="AA426" t="str">
            <v>UR Websites</v>
          </cell>
          <cell r="AB426" t="str">
            <v>C-17022</v>
          </cell>
          <cell r="AC426">
            <v>417212</v>
          </cell>
          <cell r="AD426">
            <v>137638.23880000002</v>
          </cell>
          <cell r="AE426">
            <v>25283.047199999997</v>
          </cell>
          <cell r="AF426">
            <v>162921.28599999999</v>
          </cell>
          <cell r="AG426">
            <v>15603.728800000001</v>
          </cell>
          <cell r="AH426">
            <v>5465.4772000000003</v>
          </cell>
          <cell r="AI426">
            <v>27202.222399999999</v>
          </cell>
          <cell r="AJ426">
            <v>105220.86639999998</v>
          </cell>
          <cell r="AK426">
            <v>84068.217999999993</v>
          </cell>
          <cell r="AL426">
            <v>7176.0464000000002</v>
          </cell>
          <cell r="AM426">
            <v>917.8664</v>
          </cell>
          <cell r="AN426">
            <v>0</v>
          </cell>
          <cell r="AO426">
            <v>8093.9128000000001</v>
          </cell>
          <cell r="AP426">
            <v>542.37559999999996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417212</v>
          </cell>
          <cell r="AX426">
            <v>0</v>
          </cell>
        </row>
        <row r="427">
          <cell r="Z427">
            <v>216134</v>
          </cell>
          <cell r="AA427" t="str">
            <v>OASIS Operating Expenses</v>
          </cell>
          <cell r="AB427" t="str">
            <v>C-16001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</row>
        <row r="428">
          <cell r="Z428">
            <v>216095</v>
          </cell>
          <cell r="AA428" t="str">
            <v>OASIS Debt / MAG Income</v>
          </cell>
          <cell r="AB428" t="str">
            <v>C-16001</v>
          </cell>
          <cell r="AC428">
            <v>75000</v>
          </cell>
          <cell r="AD428">
            <v>21097.5</v>
          </cell>
          <cell r="AE428">
            <v>0</v>
          </cell>
          <cell r="AF428">
            <v>21097.5</v>
          </cell>
          <cell r="AG428">
            <v>3322.5</v>
          </cell>
          <cell r="AH428">
            <v>1320</v>
          </cell>
          <cell r="AI428">
            <v>4687.5</v>
          </cell>
          <cell r="AJ428">
            <v>32414.999999999996</v>
          </cell>
          <cell r="AK428">
            <v>8497.5</v>
          </cell>
          <cell r="AL428">
            <v>3180</v>
          </cell>
          <cell r="AM428">
            <v>0</v>
          </cell>
          <cell r="AN428">
            <v>0</v>
          </cell>
          <cell r="AO428">
            <v>0</v>
          </cell>
          <cell r="AP428">
            <v>480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75000</v>
          </cell>
          <cell r="AX428">
            <v>0</v>
          </cell>
        </row>
        <row r="429">
          <cell r="AC429">
            <v>492212</v>
          </cell>
          <cell r="AD429">
            <v>158735.73880000002</v>
          </cell>
          <cell r="AE429">
            <v>25283.047199999997</v>
          </cell>
          <cell r="AF429">
            <v>184018.78599999999</v>
          </cell>
          <cell r="AG429">
            <v>18926.228800000001</v>
          </cell>
          <cell r="AH429">
            <v>6785.4772000000003</v>
          </cell>
          <cell r="AI429">
            <v>31889.722399999999</v>
          </cell>
          <cell r="AJ429">
            <v>137635.86639999997</v>
          </cell>
          <cell r="AK429">
            <v>92565.717999999993</v>
          </cell>
          <cell r="AL429">
            <v>10356.046399999999</v>
          </cell>
          <cell r="AM429">
            <v>917.8664</v>
          </cell>
          <cell r="AN429">
            <v>0</v>
          </cell>
          <cell r="AO429">
            <v>8093.9128000000001</v>
          </cell>
          <cell r="AP429">
            <v>1022.3756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492212</v>
          </cell>
          <cell r="AX429">
            <v>0</v>
          </cell>
        </row>
        <row r="432">
          <cell r="Z432" t="str">
            <v>Total Advancement &amp; Communications</v>
          </cell>
          <cell r="AC432">
            <v>34773916</v>
          </cell>
          <cell r="AD432">
            <v>9350075.2602999993</v>
          </cell>
          <cell r="AE432">
            <v>186494.8749</v>
          </cell>
          <cell r="AF432">
            <v>9536570.1351999994</v>
          </cell>
          <cell r="AG432">
            <v>1778404.0637000001</v>
          </cell>
          <cell r="AH432">
            <v>660876.91650000005</v>
          </cell>
          <cell r="AI432">
            <v>2132099.9589999998</v>
          </cell>
          <cell r="AJ432">
            <v>11978839.327599999</v>
          </cell>
          <cell r="AK432">
            <v>3437974.9693999998</v>
          </cell>
          <cell r="AL432">
            <v>1422005.3012999999</v>
          </cell>
          <cell r="AM432">
            <v>13180.7327</v>
          </cell>
          <cell r="AN432">
            <v>3144786.4482</v>
          </cell>
          <cell r="AO432">
            <v>211178.9425</v>
          </cell>
          <cell r="AP432">
            <v>455008.26089999999</v>
          </cell>
          <cell r="AQ432">
            <v>897.28289999999993</v>
          </cell>
          <cell r="AR432">
            <v>0</v>
          </cell>
          <cell r="AS432">
            <v>0</v>
          </cell>
          <cell r="AT432">
            <v>1196.3772000000004</v>
          </cell>
          <cell r="AU432">
            <v>897.28289999999993</v>
          </cell>
          <cell r="AV432">
            <v>0</v>
          </cell>
          <cell r="AW432">
            <v>34773916</v>
          </cell>
          <cell r="AX432">
            <v>2990.9429999999998</v>
          </cell>
        </row>
        <row r="433">
          <cell r="AD433" t="str">
            <v xml:space="preserve">College:  </v>
          </cell>
          <cell r="AE433">
            <v>184018.78600000002</v>
          </cell>
          <cell r="AI433" t="str">
            <v xml:space="preserve">MC:  </v>
          </cell>
          <cell r="AJ433">
            <v>17505006.801699996</v>
          </cell>
        </row>
        <row r="434">
          <cell r="Z434" t="str">
            <v>General Administrative &amp; Institutional - 2010 Dollars</v>
          </cell>
        </row>
        <row r="435">
          <cell r="Z435">
            <v>115022</v>
          </cell>
          <cell r="AA435" t="str">
            <v>Misc Income</v>
          </cell>
          <cell r="AB435" t="str">
            <v>SW/E</v>
          </cell>
          <cell r="AC435">
            <v>-38249</v>
          </cell>
          <cell r="AD435">
            <v>-3836.3746999999998</v>
          </cell>
          <cell r="AE435">
            <v>-2620.0564999999997</v>
          </cell>
          <cell r="AF435">
            <v>-6456.4311999999991</v>
          </cell>
          <cell r="AG435">
            <v>-849.12780000000009</v>
          </cell>
          <cell r="AH435">
            <v>-275.39279999999997</v>
          </cell>
          <cell r="AI435">
            <v>-841.47800000000007</v>
          </cell>
          <cell r="AJ435">
            <v>-10522.2999</v>
          </cell>
          <cell r="AK435">
            <v>-9776.4444000000003</v>
          </cell>
          <cell r="AL435">
            <v>-527.83619999999996</v>
          </cell>
          <cell r="AM435">
            <v>-84.147800000000004</v>
          </cell>
          <cell r="AN435">
            <v>0</v>
          </cell>
          <cell r="AO435">
            <v>-8625.1494999999995</v>
          </cell>
          <cell r="AP435">
            <v>-168.29560000000001</v>
          </cell>
          <cell r="AQ435">
            <v>-22.949399999999997</v>
          </cell>
          <cell r="AR435">
            <v>-45.898799999999994</v>
          </cell>
          <cell r="AS435">
            <v>0</v>
          </cell>
          <cell r="AT435">
            <v>-30.5992</v>
          </cell>
          <cell r="AU435">
            <v>-15.2996</v>
          </cell>
          <cell r="AV435">
            <v>-7.6497999999999999</v>
          </cell>
          <cell r="AW435">
            <v>-38248.999999999993</v>
          </cell>
          <cell r="AX435">
            <v>-122.39679999999998</v>
          </cell>
        </row>
        <row r="436">
          <cell r="Z436">
            <v>115023</v>
          </cell>
          <cell r="AA436" t="str">
            <v>ID Card Office Income</v>
          </cell>
          <cell r="AB436" t="str">
            <v>PT</v>
          </cell>
          <cell r="AC436">
            <v>-41509</v>
          </cell>
          <cell r="AD436">
            <v>-10837.999900000001</v>
          </cell>
          <cell r="AE436">
            <v>-2266.3914</v>
          </cell>
          <cell r="AF436">
            <v>-13104.391299999999</v>
          </cell>
          <cell r="AG436">
            <v>-1614.7001000000002</v>
          </cell>
          <cell r="AH436">
            <v>-1079.2340000000002</v>
          </cell>
          <cell r="AI436">
            <v>-2079.6008999999999</v>
          </cell>
          <cell r="AJ436">
            <v>-7313.8858000000009</v>
          </cell>
          <cell r="AK436">
            <v>-12133.0807</v>
          </cell>
          <cell r="AL436">
            <v>-913.19800000000009</v>
          </cell>
          <cell r="AM436">
            <v>-116.22520000000002</v>
          </cell>
          <cell r="AN436">
            <v>0</v>
          </cell>
          <cell r="AO436">
            <v>-2482.2382000000002</v>
          </cell>
          <cell r="AP436">
            <v>-232.45040000000003</v>
          </cell>
          <cell r="AQ436">
            <v>-153.58330000000001</v>
          </cell>
          <cell r="AR436">
            <v>-83.018000000000001</v>
          </cell>
          <cell r="AS436">
            <v>0</v>
          </cell>
          <cell r="AT436">
            <v>-24.905399999999997</v>
          </cell>
          <cell r="AU436">
            <v>-178.48869999999999</v>
          </cell>
          <cell r="AV436">
            <v>0</v>
          </cell>
          <cell r="AW436">
            <v>-41509</v>
          </cell>
          <cell r="AX436">
            <v>-439.99540000000002</v>
          </cell>
        </row>
        <row r="437">
          <cell r="Z437">
            <v>115042</v>
          </cell>
          <cell r="AA437" t="str">
            <v>Purchasing Income</v>
          </cell>
          <cell r="AB437" t="str">
            <v>ES-17042</v>
          </cell>
          <cell r="AC437">
            <v>-64055</v>
          </cell>
          <cell r="AD437">
            <v>-2421.279</v>
          </cell>
          <cell r="AE437">
            <v>-3298.8325000000004</v>
          </cell>
          <cell r="AF437">
            <v>-5720.1114999999991</v>
          </cell>
          <cell r="AG437">
            <v>-339.49149999999997</v>
          </cell>
          <cell r="AH437">
            <v>-115.29899999999999</v>
          </cell>
          <cell r="AI437">
            <v>-352.30250000000001</v>
          </cell>
          <cell r="AJ437">
            <v>-7686.5999999999995</v>
          </cell>
          <cell r="AK437">
            <v>-41027.227500000001</v>
          </cell>
          <cell r="AL437">
            <v>-204.976</v>
          </cell>
          <cell r="AM437">
            <v>-179.35400000000001</v>
          </cell>
          <cell r="AN437">
            <v>0</v>
          </cell>
          <cell r="AO437">
            <v>-4772.0974999999999</v>
          </cell>
          <cell r="AP437">
            <v>-448.38499999999993</v>
          </cell>
          <cell r="AQ437">
            <v>-134.5155</v>
          </cell>
          <cell r="AR437">
            <v>-678.98299999999995</v>
          </cell>
          <cell r="AS437">
            <v>-6.4055</v>
          </cell>
          <cell r="AT437">
            <v>-288.24750000000006</v>
          </cell>
          <cell r="AU437">
            <v>-2056.1654999999996</v>
          </cell>
          <cell r="AV437">
            <v>-44.838500000000003</v>
          </cell>
          <cell r="AW437">
            <v>-64055</v>
          </cell>
          <cell r="AX437">
            <v>-3209.1554999999994</v>
          </cell>
        </row>
        <row r="438">
          <cell r="Z438">
            <v>217002</v>
          </cell>
          <cell r="AA438" t="str">
            <v>Payroll Write-Off</v>
          </cell>
          <cell r="AB438" t="str">
            <v>C-PC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</row>
        <row r="439">
          <cell r="Z439">
            <v>217003</v>
          </cell>
          <cell r="AA439" t="str">
            <v>University Counsel</v>
          </cell>
          <cell r="AB439" t="str">
            <v>ES-UC</v>
          </cell>
          <cell r="AC439">
            <v>397391</v>
          </cell>
          <cell r="AD439">
            <v>210617.23</v>
          </cell>
          <cell r="AE439">
            <v>39739.100000000006</v>
          </cell>
          <cell r="AF439">
            <v>250356.33000000002</v>
          </cell>
          <cell r="AG439">
            <v>39739.100000000006</v>
          </cell>
          <cell r="AH439">
            <v>19869.550000000003</v>
          </cell>
          <cell r="AI439">
            <v>79478.200000000012</v>
          </cell>
          <cell r="AJ439">
            <v>0</v>
          </cell>
          <cell r="AK439">
            <v>0</v>
          </cell>
          <cell r="AL439">
            <v>0</v>
          </cell>
          <cell r="AM439">
            <v>7947.8200000000006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397391.00000000006</v>
          </cell>
          <cell r="AX439">
            <v>0</v>
          </cell>
        </row>
        <row r="440">
          <cell r="Z440">
            <v>217004</v>
          </cell>
          <cell r="AA440" t="str">
            <v>Provost Office</v>
          </cell>
          <cell r="AB440" t="str">
            <v>C-17004M</v>
          </cell>
          <cell r="AC440">
            <v>893891</v>
          </cell>
          <cell r="AD440">
            <v>272457.9768</v>
          </cell>
          <cell r="AE440">
            <v>48180.724899999994</v>
          </cell>
          <cell r="AF440">
            <v>320638.70169999998</v>
          </cell>
          <cell r="AG440">
            <v>38079.756600000001</v>
          </cell>
          <cell r="AH440">
            <v>26101.617200000001</v>
          </cell>
          <cell r="AI440">
            <v>66326.712200000009</v>
          </cell>
          <cell r="AJ440">
            <v>399122.33150000003</v>
          </cell>
          <cell r="AK440">
            <v>19039.8783</v>
          </cell>
          <cell r="AL440">
            <v>22615.442299999999</v>
          </cell>
          <cell r="AM440">
            <v>0</v>
          </cell>
          <cell r="AN440">
            <v>0</v>
          </cell>
          <cell r="AO440">
            <v>1877.1710999999998</v>
          </cell>
          <cell r="AP440">
            <v>89.389099999999999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893891.00000000012</v>
          </cell>
          <cell r="AX440">
            <v>0</v>
          </cell>
        </row>
        <row r="441">
          <cell r="Z441">
            <v>217007</v>
          </cell>
          <cell r="AA441" t="str">
            <v>University Intercessor</v>
          </cell>
          <cell r="AB441" t="str">
            <v>PT-M</v>
          </cell>
          <cell r="AC441">
            <v>89959</v>
          </cell>
          <cell r="AD441">
            <v>23533.274399999998</v>
          </cell>
          <cell r="AE441">
            <v>4929.7532000000001</v>
          </cell>
          <cell r="AF441">
            <v>28463.027600000001</v>
          </cell>
          <cell r="AG441">
            <v>3508.4009999999998</v>
          </cell>
          <cell r="AH441">
            <v>2347.9298999999996</v>
          </cell>
          <cell r="AI441">
            <v>4515.9417999999996</v>
          </cell>
          <cell r="AJ441">
            <v>15895.755300000003</v>
          </cell>
          <cell r="AK441">
            <v>26366.982899999999</v>
          </cell>
          <cell r="AL441">
            <v>1979.0980000000002</v>
          </cell>
          <cell r="AM441">
            <v>0</v>
          </cell>
          <cell r="AN441">
            <v>0</v>
          </cell>
          <cell r="AO441">
            <v>5397.54</v>
          </cell>
          <cell r="AP441">
            <v>512.76629999999989</v>
          </cell>
          <cell r="AQ441">
            <v>341.8442</v>
          </cell>
          <cell r="AR441">
            <v>188.91389999999998</v>
          </cell>
          <cell r="AS441">
            <v>0</v>
          </cell>
          <cell r="AT441">
            <v>53.975399999999993</v>
          </cell>
          <cell r="AU441">
            <v>386.82369999999997</v>
          </cell>
          <cell r="AV441">
            <v>0</v>
          </cell>
          <cell r="AW441">
            <v>89959</v>
          </cell>
          <cell r="AX441">
            <v>971.55719999999997</v>
          </cell>
        </row>
        <row r="442">
          <cell r="Z442">
            <v>217008</v>
          </cell>
          <cell r="AA442" t="str">
            <v>University Administrators</v>
          </cell>
          <cell r="AB442" t="str">
            <v>SW/E</v>
          </cell>
          <cell r="AC442">
            <v>4726777</v>
          </cell>
          <cell r="AD442">
            <v>474095.73310000001</v>
          </cell>
          <cell r="AE442">
            <v>323784.22449999995</v>
          </cell>
          <cell r="AF442">
            <v>797879.95759999985</v>
          </cell>
          <cell r="AG442">
            <v>104934.4494</v>
          </cell>
          <cell r="AH442">
            <v>34032.794399999999</v>
          </cell>
          <cell r="AI442">
            <v>103989.09400000001</v>
          </cell>
          <cell r="AJ442">
            <v>1300336.3527000002</v>
          </cell>
          <cell r="AK442">
            <v>1208164.2012</v>
          </cell>
          <cell r="AL442">
            <v>65229.522599999997</v>
          </cell>
          <cell r="AM442">
            <v>10398.9094</v>
          </cell>
          <cell r="AN442">
            <v>0</v>
          </cell>
          <cell r="AO442">
            <v>1065888.2135000001</v>
          </cell>
          <cell r="AP442">
            <v>20797.818800000001</v>
          </cell>
          <cell r="AQ442">
            <v>2836.0661999999998</v>
          </cell>
          <cell r="AR442">
            <v>5672.1323999999995</v>
          </cell>
          <cell r="AS442">
            <v>0</v>
          </cell>
          <cell r="AT442">
            <v>3781.4216000000001</v>
          </cell>
          <cell r="AU442">
            <v>1890.7108000000001</v>
          </cell>
          <cell r="AV442">
            <v>945.35540000000003</v>
          </cell>
          <cell r="AW442">
            <v>4726776.9999999981</v>
          </cell>
          <cell r="AX442">
            <v>15125.686400000001</v>
          </cell>
        </row>
        <row r="443">
          <cell r="Z443">
            <v>217009</v>
          </cell>
          <cell r="AA443" t="str">
            <v>President's Office</v>
          </cell>
          <cell r="AB443" t="str">
            <v>SW/E</v>
          </cell>
          <cell r="AC443">
            <v>1034955</v>
          </cell>
          <cell r="AD443">
            <v>103805.9865</v>
          </cell>
          <cell r="AE443">
            <v>70894.417499999996</v>
          </cell>
          <cell r="AF443">
            <v>174700.40399999998</v>
          </cell>
          <cell r="AG443">
            <v>22976.001</v>
          </cell>
          <cell r="AH443">
            <v>7451.6759999999995</v>
          </cell>
          <cell r="AI443">
            <v>22769.010000000002</v>
          </cell>
          <cell r="AJ443">
            <v>284716.12050000002</v>
          </cell>
          <cell r="AK443">
            <v>264534.49800000002</v>
          </cell>
          <cell r="AL443">
            <v>14282.378999999999</v>
          </cell>
          <cell r="AM443">
            <v>2276.9010000000003</v>
          </cell>
          <cell r="AN443">
            <v>0</v>
          </cell>
          <cell r="AO443">
            <v>233382.35250000001</v>
          </cell>
          <cell r="AP443">
            <v>4553.8020000000006</v>
          </cell>
          <cell r="AQ443">
            <v>620.97299999999996</v>
          </cell>
          <cell r="AR443">
            <v>1241.9459999999999</v>
          </cell>
          <cell r="AS443">
            <v>0</v>
          </cell>
          <cell r="AT443">
            <v>827.96400000000006</v>
          </cell>
          <cell r="AU443">
            <v>413.98200000000003</v>
          </cell>
          <cell r="AV443">
            <v>206.99100000000001</v>
          </cell>
          <cell r="AW443">
            <v>1034955</v>
          </cell>
          <cell r="AX443">
            <v>3311.8559999999998</v>
          </cell>
        </row>
        <row r="444">
          <cell r="Z444">
            <v>217011</v>
          </cell>
          <cell r="AA444" t="str">
            <v>HRMS Maintenance</v>
          </cell>
          <cell r="AB444" t="str">
            <v>PE</v>
          </cell>
          <cell r="AC444">
            <v>695655</v>
          </cell>
          <cell r="AD444">
            <v>60174.157500000008</v>
          </cell>
          <cell r="AE444">
            <v>31026.213</v>
          </cell>
          <cell r="AF444">
            <v>91200.37049999999</v>
          </cell>
          <cell r="AG444">
            <v>8208.7289999999994</v>
          </cell>
          <cell r="AH444">
            <v>4313.0609999999997</v>
          </cell>
          <cell r="AI444">
            <v>9669.6044999999995</v>
          </cell>
          <cell r="AJ444">
            <v>129113.56799999998</v>
          </cell>
          <cell r="AK444">
            <v>351792.73350000003</v>
          </cell>
          <cell r="AL444">
            <v>6260.8950000000004</v>
          </cell>
          <cell r="AM444">
            <v>3339.1439999999998</v>
          </cell>
          <cell r="AN444">
            <v>0</v>
          </cell>
          <cell r="AO444">
            <v>72000.292499999996</v>
          </cell>
          <cell r="AP444">
            <v>6817.4189999999999</v>
          </cell>
          <cell r="AQ444">
            <v>4521.7575000000006</v>
          </cell>
          <cell r="AR444">
            <v>2434.7924999999996</v>
          </cell>
          <cell r="AS444">
            <v>0</v>
          </cell>
          <cell r="AT444">
            <v>765.22050000000002</v>
          </cell>
          <cell r="AU444">
            <v>5217.4124999999995</v>
          </cell>
          <cell r="AV444">
            <v>0</v>
          </cell>
          <cell r="AW444">
            <v>695654.99999999988</v>
          </cell>
          <cell r="AX444">
            <v>12939.183000000001</v>
          </cell>
        </row>
        <row r="445">
          <cell r="Z445">
            <v>217015</v>
          </cell>
          <cell r="AA445" t="str">
            <v>Office of Budgets and Planning</v>
          </cell>
          <cell r="AB445" t="str">
            <v>C-17015</v>
          </cell>
          <cell r="AC445">
            <v>370759</v>
          </cell>
          <cell r="AD445">
            <v>82419.725699999995</v>
          </cell>
          <cell r="AE445">
            <v>29809.023599999993</v>
          </cell>
          <cell r="AF445">
            <v>112228.74929999998</v>
          </cell>
          <cell r="AG445">
            <v>9306.0508999999984</v>
          </cell>
          <cell r="AH445">
            <v>8156.6980000000012</v>
          </cell>
          <cell r="AI445">
            <v>17166.1417</v>
          </cell>
          <cell r="AJ445">
            <v>113600.5576</v>
          </cell>
          <cell r="AK445">
            <v>64067.155200000001</v>
          </cell>
          <cell r="AL445">
            <v>5857.9922000000006</v>
          </cell>
          <cell r="AM445">
            <v>7785.9390000000003</v>
          </cell>
          <cell r="AN445">
            <v>0</v>
          </cell>
          <cell r="AO445">
            <v>22023.084600000002</v>
          </cell>
          <cell r="AP445">
            <v>5227.7019</v>
          </cell>
          <cell r="AQ445">
            <v>148.30360000000002</v>
          </cell>
          <cell r="AR445">
            <v>1334.7323999999999</v>
          </cell>
          <cell r="AS445">
            <v>0</v>
          </cell>
          <cell r="AT445">
            <v>3114.3755999999998</v>
          </cell>
          <cell r="AU445">
            <v>741.51800000000003</v>
          </cell>
          <cell r="AV445">
            <v>0</v>
          </cell>
          <cell r="AW445">
            <v>370758.99999999994</v>
          </cell>
          <cell r="AX445">
            <v>5338.9295999999995</v>
          </cell>
        </row>
        <row r="446">
          <cell r="Z446">
            <v>217016</v>
          </cell>
          <cell r="AA446" t="str">
            <v>University Architect</v>
          </cell>
          <cell r="AB446" t="str">
            <v>ES-17016</v>
          </cell>
          <cell r="AC446">
            <v>204739</v>
          </cell>
          <cell r="AD446">
            <v>59374.31</v>
          </cell>
          <cell r="AE446">
            <v>59374.31</v>
          </cell>
          <cell r="AF446">
            <v>118748.62</v>
          </cell>
          <cell r="AG446">
            <v>0</v>
          </cell>
          <cell r="AH446">
            <v>0</v>
          </cell>
          <cell r="AI446">
            <v>12284.34</v>
          </cell>
          <cell r="AJ446">
            <v>23544.985000000001</v>
          </cell>
          <cell r="AK446">
            <v>23544.985000000001</v>
          </cell>
          <cell r="AL446">
            <v>0</v>
          </cell>
          <cell r="AM446">
            <v>2047.39</v>
          </cell>
          <cell r="AN446">
            <v>0</v>
          </cell>
          <cell r="AO446">
            <v>0</v>
          </cell>
          <cell r="AP446">
            <v>0</v>
          </cell>
          <cell r="AQ446">
            <v>8189.56</v>
          </cell>
          <cell r="AR446">
            <v>11977.2315</v>
          </cell>
          <cell r="AS446">
            <v>0</v>
          </cell>
          <cell r="AT446">
            <v>4094.78</v>
          </cell>
          <cell r="AU446">
            <v>307.10849999999999</v>
          </cell>
          <cell r="AV446">
            <v>0</v>
          </cell>
          <cell r="AW446">
            <v>204739</v>
          </cell>
          <cell r="AX446">
            <v>24568.679999999997</v>
          </cell>
        </row>
        <row r="447">
          <cell r="Z447">
            <v>217018</v>
          </cell>
          <cell r="AA447" t="str">
            <v>Central Legal Expenses</v>
          </cell>
          <cell r="AB447" t="str">
            <v>SW/E</v>
          </cell>
          <cell r="AC447">
            <v>88492</v>
          </cell>
          <cell r="AD447">
            <v>8875.7476000000006</v>
          </cell>
          <cell r="AE447">
            <v>6061.7019999999993</v>
          </cell>
          <cell r="AF447">
            <v>14937.449599999998</v>
          </cell>
          <cell r="AG447">
            <v>1964.5224000000001</v>
          </cell>
          <cell r="AH447">
            <v>637.14239999999995</v>
          </cell>
          <cell r="AI447">
            <v>1946.8240000000003</v>
          </cell>
          <cell r="AJ447">
            <v>24344.1492</v>
          </cell>
          <cell r="AK447">
            <v>22618.555199999999</v>
          </cell>
          <cell r="AL447">
            <v>1221.1895999999999</v>
          </cell>
          <cell r="AM447">
            <v>194.6824</v>
          </cell>
          <cell r="AN447">
            <v>0</v>
          </cell>
          <cell r="AO447">
            <v>19954.946</v>
          </cell>
          <cell r="AP447">
            <v>389.3648</v>
          </cell>
          <cell r="AQ447">
            <v>53.095199999999998</v>
          </cell>
          <cell r="AR447">
            <v>106.1904</v>
          </cell>
          <cell r="AS447">
            <v>0</v>
          </cell>
          <cell r="AT447">
            <v>70.793599999999998</v>
          </cell>
          <cell r="AU447">
            <v>35.396799999999999</v>
          </cell>
          <cell r="AV447">
            <v>17.698399999999999</v>
          </cell>
          <cell r="AW447">
            <v>88492</v>
          </cell>
          <cell r="AX447">
            <v>283.17439999999999</v>
          </cell>
        </row>
        <row r="448">
          <cell r="Z448">
            <v>217019</v>
          </cell>
          <cell r="AA448" t="str">
            <v>Risk Management</v>
          </cell>
          <cell r="AB448" t="str">
            <v>SW/E</v>
          </cell>
          <cell r="AC448">
            <v>37435</v>
          </cell>
          <cell r="AD448">
            <v>3754.7305000000001</v>
          </cell>
          <cell r="AE448">
            <v>2564.2974999999997</v>
          </cell>
          <cell r="AF448">
            <v>6319.0279999999993</v>
          </cell>
          <cell r="AG448">
            <v>831.05700000000002</v>
          </cell>
          <cell r="AH448">
            <v>269.53199999999998</v>
          </cell>
          <cell r="AI448">
            <v>823.57</v>
          </cell>
          <cell r="AJ448">
            <v>10298.3685</v>
          </cell>
          <cell r="AK448">
            <v>9568.3860000000004</v>
          </cell>
          <cell r="AL448">
            <v>516.60299999999995</v>
          </cell>
          <cell r="AM448">
            <v>82.356999999999999</v>
          </cell>
          <cell r="AN448">
            <v>0</v>
          </cell>
          <cell r="AO448">
            <v>8441.5925000000007</v>
          </cell>
          <cell r="AP448">
            <v>164.714</v>
          </cell>
          <cell r="AQ448">
            <v>22.460999999999999</v>
          </cell>
          <cell r="AR448">
            <v>44.921999999999997</v>
          </cell>
          <cell r="AS448">
            <v>0</v>
          </cell>
          <cell r="AT448">
            <v>29.948</v>
          </cell>
          <cell r="AU448">
            <v>14.974</v>
          </cell>
          <cell r="AV448">
            <v>7.4870000000000001</v>
          </cell>
          <cell r="AW448">
            <v>37435</v>
          </cell>
          <cell r="AX448">
            <v>119.79199999999999</v>
          </cell>
        </row>
        <row r="449">
          <cell r="Z449">
            <v>217020</v>
          </cell>
          <cell r="AA449" t="str">
            <v>ID Card Office</v>
          </cell>
          <cell r="AB449" t="str">
            <v>PT</v>
          </cell>
          <cell r="AC449">
            <v>157950</v>
          </cell>
          <cell r="AD449">
            <v>41240.745000000003</v>
          </cell>
          <cell r="AE449">
            <v>8624.07</v>
          </cell>
          <cell r="AF449">
            <v>49864.814999999995</v>
          </cell>
          <cell r="AG449">
            <v>6144.255000000001</v>
          </cell>
          <cell r="AH449">
            <v>4106.7000000000007</v>
          </cell>
          <cell r="AI449">
            <v>7913.2950000000001</v>
          </cell>
          <cell r="AJ449">
            <v>27830.790000000005</v>
          </cell>
          <cell r="AK449">
            <v>46168.785000000003</v>
          </cell>
          <cell r="AL449">
            <v>3474.9000000000005</v>
          </cell>
          <cell r="AM449">
            <v>442.26000000000005</v>
          </cell>
          <cell r="AN449">
            <v>0</v>
          </cell>
          <cell r="AO449">
            <v>9445.4100000000017</v>
          </cell>
          <cell r="AP449">
            <v>884.5200000000001</v>
          </cell>
          <cell r="AQ449">
            <v>584.41500000000008</v>
          </cell>
          <cell r="AR449">
            <v>315.90000000000003</v>
          </cell>
          <cell r="AS449">
            <v>0</v>
          </cell>
          <cell r="AT449">
            <v>94.77</v>
          </cell>
          <cell r="AU449">
            <v>679.18499999999995</v>
          </cell>
          <cell r="AV449">
            <v>0</v>
          </cell>
          <cell r="AW449">
            <v>157950</v>
          </cell>
          <cell r="AX449">
            <v>1674.27</v>
          </cell>
        </row>
        <row r="450">
          <cell r="Z450">
            <v>217021</v>
          </cell>
          <cell r="AA450" t="str">
            <v>VP &amp; General Secretary</v>
          </cell>
          <cell r="AB450" t="str">
            <v>SW/E</v>
          </cell>
          <cell r="AC450">
            <v>116689</v>
          </cell>
          <cell r="AD450">
            <v>11703.9067</v>
          </cell>
          <cell r="AE450">
            <v>7993.1964999999991</v>
          </cell>
          <cell r="AF450">
            <v>19697.103199999998</v>
          </cell>
          <cell r="AG450">
            <v>2590.4958000000001</v>
          </cell>
          <cell r="AH450">
            <v>840.16079999999999</v>
          </cell>
          <cell r="AI450">
            <v>2567.1580000000004</v>
          </cell>
          <cell r="AJ450">
            <v>32101.143900000003</v>
          </cell>
          <cell r="AK450">
            <v>29825.7084</v>
          </cell>
          <cell r="AL450">
            <v>1610.3081999999999</v>
          </cell>
          <cell r="AM450">
            <v>256.7158</v>
          </cell>
          <cell r="AN450">
            <v>0</v>
          </cell>
          <cell r="AO450">
            <v>26313.369500000001</v>
          </cell>
          <cell r="AP450">
            <v>513.4316</v>
          </cell>
          <cell r="AQ450">
            <v>70.01339999999999</v>
          </cell>
          <cell r="AR450">
            <v>140.02679999999998</v>
          </cell>
          <cell r="AS450">
            <v>0</v>
          </cell>
          <cell r="AT450">
            <v>93.351200000000006</v>
          </cell>
          <cell r="AU450">
            <v>46.675600000000003</v>
          </cell>
          <cell r="AV450">
            <v>23.337800000000001</v>
          </cell>
          <cell r="AW450">
            <v>116689.00000000001</v>
          </cell>
          <cell r="AX450">
            <v>373.40480000000002</v>
          </cell>
        </row>
        <row r="451">
          <cell r="Z451">
            <v>217024</v>
          </cell>
          <cell r="AA451" t="str">
            <v>Finance Department</v>
          </cell>
          <cell r="AB451" t="str">
            <v>AD</v>
          </cell>
          <cell r="AC451">
            <v>2122996</v>
          </cell>
          <cell r="AD451">
            <v>330125.87800000003</v>
          </cell>
          <cell r="AE451">
            <v>183002.25519999999</v>
          </cell>
          <cell r="AF451">
            <v>513128.13320000004</v>
          </cell>
          <cell r="AG451">
            <v>59656.187599999997</v>
          </cell>
          <cell r="AH451">
            <v>43521.417999999998</v>
          </cell>
          <cell r="AI451">
            <v>98931.613600000012</v>
          </cell>
          <cell r="AJ451">
            <v>911189.88320000004</v>
          </cell>
          <cell r="AK451">
            <v>254334.92080000002</v>
          </cell>
          <cell r="AL451">
            <v>45007.515200000002</v>
          </cell>
          <cell r="AM451">
            <v>46069.013200000001</v>
          </cell>
          <cell r="AN451">
            <v>0</v>
          </cell>
          <cell r="AO451">
            <v>88741.232799999998</v>
          </cell>
          <cell r="AP451">
            <v>23565.2556</v>
          </cell>
          <cell r="AQ451">
            <v>1061.498</v>
          </cell>
          <cell r="AR451">
            <v>9765.7816000000003</v>
          </cell>
          <cell r="AS451">
            <v>0</v>
          </cell>
          <cell r="AT451">
            <v>22503.757600000001</v>
          </cell>
          <cell r="AU451">
            <v>5519.7896000000001</v>
          </cell>
          <cell r="AV451">
            <v>0</v>
          </cell>
          <cell r="AW451">
            <v>2122995.9999999995</v>
          </cell>
          <cell r="AX451">
            <v>38850.826799999995</v>
          </cell>
        </row>
        <row r="452">
          <cell r="Z452">
            <v>217026</v>
          </cell>
          <cell r="AA452" t="str">
            <v>HRMS Funding</v>
          </cell>
          <cell r="AB452" t="str">
            <v>PE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</row>
        <row r="453">
          <cell r="Z453">
            <v>217027</v>
          </cell>
          <cell r="AA453" t="str">
            <v>PERC</v>
          </cell>
          <cell r="AB453" t="str">
            <v>C-PC</v>
          </cell>
          <cell r="AC453">
            <v>674447</v>
          </cell>
          <cell r="AD453">
            <v>76617.179199999999</v>
          </cell>
          <cell r="AE453">
            <v>34734.020500000006</v>
          </cell>
          <cell r="AF453">
            <v>111351.19970000001</v>
          </cell>
          <cell r="AG453">
            <v>9105.0345000000016</v>
          </cell>
          <cell r="AH453">
            <v>5125.7972</v>
          </cell>
          <cell r="AI453">
            <v>27045.324699999997</v>
          </cell>
          <cell r="AJ453">
            <v>142375.76169999997</v>
          </cell>
          <cell r="AK453">
            <v>296082.23300000001</v>
          </cell>
          <cell r="AL453">
            <v>6542.1359000000002</v>
          </cell>
          <cell r="AM453">
            <v>3574.5691000000002</v>
          </cell>
          <cell r="AN453">
            <v>0</v>
          </cell>
          <cell r="AO453">
            <v>49706.743900000001</v>
          </cell>
          <cell r="AP453">
            <v>6677.0252999999993</v>
          </cell>
          <cell r="AQ453">
            <v>3642.0138000000002</v>
          </cell>
          <cell r="AR453">
            <v>1686.1175000000001</v>
          </cell>
          <cell r="AS453">
            <v>0</v>
          </cell>
          <cell r="AT453">
            <v>3574.5691000000002</v>
          </cell>
          <cell r="AU453">
            <v>7958.4745999999996</v>
          </cell>
          <cell r="AV453">
            <v>0</v>
          </cell>
          <cell r="AW453">
            <v>674446.99999999988</v>
          </cell>
          <cell r="AX453">
            <v>16861.174999999999</v>
          </cell>
        </row>
        <row r="454">
          <cell r="Z454">
            <v>217030</v>
          </cell>
          <cell r="AA454" t="str">
            <v>Office of Research Accounting</v>
          </cell>
          <cell r="AB454" t="str">
            <v>AS</v>
          </cell>
          <cell r="AC454">
            <v>1289732</v>
          </cell>
          <cell r="AD454">
            <v>147545.34080000001</v>
          </cell>
          <cell r="AE454">
            <v>144965.8768</v>
          </cell>
          <cell r="AF454">
            <v>292511.21759999997</v>
          </cell>
          <cell r="AG454">
            <v>386.91959999999995</v>
          </cell>
          <cell r="AH454">
            <v>6061.7403999999988</v>
          </cell>
          <cell r="AI454">
            <v>10059.909600000001</v>
          </cell>
          <cell r="AJ454">
            <v>946663.28800000018</v>
          </cell>
          <cell r="AK454">
            <v>5932.7672000000002</v>
          </cell>
          <cell r="AL454">
            <v>25665.666800000003</v>
          </cell>
          <cell r="AM454">
            <v>2063.5712000000003</v>
          </cell>
          <cell r="AN454">
            <v>0</v>
          </cell>
          <cell r="AO454">
            <v>0</v>
          </cell>
          <cell r="AP454">
            <v>386.91959999999995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1289732</v>
          </cell>
          <cell r="AX454">
            <v>0</v>
          </cell>
        </row>
        <row r="455">
          <cell r="Z455">
            <v>217033</v>
          </cell>
          <cell r="AA455" t="str">
            <v>University Audit</v>
          </cell>
          <cell r="AB455" t="str">
            <v>SW</v>
          </cell>
          <cell r="AC455">
            <v>637256</v>
          </cell>
          <cell r="AD455">
            <v>49769.693599999999</v>
          </cell>
          <cell r="AE455">
            <v>32308.879200000003</v>
          </cell>
          <cell r="AF455">
            <v>82078.572799999994</v>
          </cell>
          <cell r="AG455">
            <v>10769.626399999999</v>
          </cell>
          <cell r="AH455">
            <v>3568.6336000000006</v>
          </cell>
          <cell r="AI455">
            <v>11024.5288</v>
          </cell>
          <cell r="AJ455">
            <v>133250.22959999999</v>
          </cell>
          <cell r="AK455">
            <v>254328.86959999998</v>
          </cell>
          <cell r="AL455">
            <v>6627.4623999999994</v>
          </cell>
          <cell r="AM455">
            <v>1656.8655999999999</v>
          </cell>
          <cell r="AN455">
            <v>0</v>
          </cell>
          <cell r="AO455">
            <v>124264.92</v>
          </cell>
          <cell r="AP455">
            <v>4205.8896000000004</v>
          </cell>
          <cell r="AQ455">
            <v>1147.0608</v>
          </cell>
          <cell r="AR455">
            <v>1911.768</v>
          </cell>
          <cell r="AS455">
            <v>0</v>
          </cell>
          <cell r="AT455">
            <v>446.07920000000007</v>
          </cell>
          <cell r="AU455">
            <v>1720.5912000000001</v>
          </cell>
          <cell r="AV455">
            <v>254.9024</v>
          </cell>
          <cell r="AW455">
            <v>637256.00000000012</v>
          </cell>
          <cell r="AX455">
            <v>5480.4016000000001</v>
          </cell>
        </row>
        <row r="456">
          <cell r="Z456">
            <v>217036</v>
          </cell>
          <cell r="AA456" t="str">
            <v>Office of Research &amp; Project Admin.</v>
          </cell>
          <cell r="AB456" t="str">
            <v>AS</v>
          </cell>
          <cell r="AC456">
            <v>1205457</v>
          </cell>
          <cell r="AD456">
            <v>137904.28080000001</v>
          </cell>
          <cell r="AE456">
            <v>135493.36679999999</v>
          </cell>
          <cell r="AF456">
            <v>273397.64760000003</v>
          </cell>
          <cell r="AG456">
            <v>361.63709999999998</v>
          </cell>
          <cell r="AH456">
            <v>5665.647899999999</v>
          </cell>
          <cell r="AI456">
            <v>9402.5646000000015</v>
          </cell>
          <cell r="AJ456">
            <v>884805.43800000008</v>
          </cell>
          <cell r="AK456">
            <v>5545.1022000000003</v>
          </cell>
          <cell r="AL456">
            <v>23988.594300000001</v>
          </cell>
          <cell r="AM456">
            <v>1928.7312000000002</v>
          </cell>
          <cell r="AN456">
            <v>0</v>
          </cell>
          <cell r="AO456">
            <v>0</v>
          </cell>
          <cell r="AP456">
            <v>361.63709999999998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1205457.0000000002</v>
          </cell>
          <cell r="AX456">
            <v>0</v>
          </cell>
        </row>
        <row r="457">
          <cell r="Z457">
            <v>217042</v>
          </cell>
          <cell r="AA457" t="str">
            <v>Purchasing</v>
          </cell>
          <cell r="AB457" t="str">
            <v>ES-17042</v>
          </cell>
          <cell r="AC457">
            <v>1750475</v>
          </cell>
          <cell r="AD457">
            <v>66167.955000000002</v>
          </cell>
          <cell r="AE457">
            <v>90149.462500000009</v>
          </cell>
          <cell r="AF457">
            <v>156317.41749999998</v>
          </cell>
          <cell r="AG457">
            <v>9277.5174999999999</v>
          </cell>
          <cell r="AH457">
            <v>3150.855</v>
          </cell>
          <cell r="AI457">
            <v>9627.6125000000011</v>
          </cell>
          <cell r="AJ457">
            <v>210057</v>
          </cell>
          <cell r="AK457">
            <v>1121179.2374999998</v>
          </cell>
          <cell r="AL457">
            <v>5601.52</v>
          </cell>
          <cell r="AM457">
            <v>4901.3300000000008</v>
          </cell>
          <cell r="AN457">
            <v>0</v>
          </cell>
          <cell r="AO457">
            <v>130410.3875</v>
          </cell>
          <cell r="AP457">
            <v>12253.324999999999</v>
          </cell>
          <cell r="AQ457">
            <v>3675.9974999999999</v>
          </cell>
          <cell r="AR457">
            <v>18555.035</v>
          </cell>
          <cell r="AS457">
            <v>175.04750000000001</v>
          </cell>
          <cell r="AT457">
            <v>7877.1375000000007</v>
          </cell>
          <cell r="AU457">
            <v>56190.247499999998</v>
          </cell>
          <cell r="AV457">
            <v>1225.3325000000002</v>
          </cell>
          <cell r="AW457">
            <v>1750474.9999999998</v>
          </cell>
          <cell r="AX457">
            <v>87698.797500000001</v>
          </cell>
        </row>
        <row r="458">
          <cell r="Z458">
            <v>217046</v>
          </cell>
          <cell r="AA458" t="str">
            <v>ORPA System Costs</v>
          </cell>
          <cell r="AB458" t="str">
            <v>ASM</v>
          </cell>
          <cell r="AC458">
            <v>133536</v>
          </cell>
          <cell r="AD458">
            <v>15303.225600000002</v>
          </cell>
          <cell r="AE458">
            <v>15036.1536</v>
          </cell>
          <cell r="AF458">
            <v>30339.379199999999</v>
          </cell>
          <cell r="AG458">
            <v>40.060799999999993</v>
          </cell>
          <cell r="AH458">
            <v>627.61919999999986</v>
          </cell>
          <cell r="AI458">
            <v>1041.5808000000002</v>
          </cell>
          <cell r="AJ458">
            <v>98175.667199999996</v>
          </cell>
          <cell r="AK458">
            <v>614.26559999999995</v>
          </cell>
          <cell r="AL458">
            <v>2657.3664000000003</v>
          </cell>
          <cell r="AM458">
            <v>0</v>
          </cell>
          <cell r="AN458">
            <v>0</v>
          </cell>
          <cell r="AO458">
            <v>0</v>
          </cell>
          <cell r="AP458">
            <v>40.060799999999993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133536</v>
          </cell>
          <cell r="AX458">
            <v>0</v>
          </cell>
        </row>
        <row r="459">
          <cell r="Z459">
            <v>217048</v>
          </cell>
          <cell r="AA459" t="str">
            <v xml:space="preserve">RC Human Resources </v>
          </cell>
          <cell r="AB459" t="str">
            <v>PE-RC</v>
          </cell>
          <cell r="AC459">
            <v>228550</v>
          </cell>
          <cell r="AD459">
            <v>84449.225000000006</v>
          </cell>
          <cell r="AE459">
            <v>43470.21</v>
          </cell>
          <cell r="AF459">
            <v>127919.435</v>
          </cell>
          <cell r="AG459">
            <v>11541.775</v>
          </cell>
          <cell r="AH459">
            <v>6056.5749999999998</v>
          </cell>
          <cell r="AI459">
            <v>13575.87</v>
          </cell>
          <cell r="AJ459">
            <v>10650.43</v>
          </cell>
          <cell r="AK459">
            <v>29002.994999999995</v>
          </cell>
          <cell r="AL459">
            <v>525.66499999999996</v>
          </cell>
          <cell r="AM459">
            <v>4708.13</v>
          </cell>
          <cell r="AN459">
            <v>0</v>
          </cell>
          <cell r="AO459">
            <v>5942.3</v>
          </cell>
          <cell r="AP459">
            <v>548.52</v>
          </cell>
          <cell r="AQ459">
            <v>6330.835</v>
          </cell>
          <cell r="AR459">
            <v>3451.105</v>
          </cell>
          <cell r="AS459">
            <v>0</v>
          </cell>
          <cell r="AT459">
            <v>1028.4750000000001</v>
          </cell>
          <cell r="AU459">
            <v>7267.89</v>
          </cell>
          <cell r="AV459">
            <v>0</v>
          </cell>
          <cell r="AW459">
            <v>228550</v>
          </cell>
          <cell r="AX459">
            <v>18078.305</v>
          </cell>
        </row>
        <row r="460">
          <cell r="Z460">
            <v>217051</v>
          </cell>
          <cell r="AA460" t="str">
            <v xml:space="preserve">AVP Human Resources </v>
          </cell>
          <cell r="AB460" t="str">
            <v>PE</v>
          </cell>
          <cell r="AC460">
            <v>2325928</v>
          </cell>
          <cell r="AD460">
            <v>201192.77200000003</v>
          </cell>
          <cell r="AE460">
            <v>103736.3888</v>
          </cell>
          <cell r="AF460">
            <v>304929.16080000001</v>
          </cell>
          <cell r="AG460">
            <v>27445.950399999998</v>
          </cell>
          <cell r="AH460">
            <v>14420.7536</v>
          </cell>
          <cell r="AI460">
            <v>32330.3992</v>
          </cell>
          <cell r="AJ460">
            <v>431692.23679999996</v>
          </cell>
          <cell r="AK460">
            <v>1176221.7896</v>
          </cell>
          <cell r="AL460">
            <v>20933.352000000003</v>
          </cell>
          <cell r="AM460">
            <v>11164.454399999999</v>
          </cell>
          <cell r="AN460">
            <v>0</v>
          </cell>
          <cell r="AO460">
            <v>240733.54799999998</v>
          </cell>
          <cell r="AP460">
            <v>22794.094399999998</v>
          </cell>
          <cell r="AQ460">
            <v>15118.532000000001</v>
          </cell>
          <cell r="AR460">
            <v>8140.7479999999996</v>
          </cell>
          <cell r="AS460">
            <v>0</v>
          </cell>
          <cell r="AT460">
            <v>2558.5208000000002</v>
          </cell>
          <cell r="AU460">
            <v>17444.46</v>
          </cell>
          <cell r="AV460">
            <v>0</v>
          </cell>
          <cell r="AW460">
            <v>2325928</v>
          </cell>
          <cell r="AX460">
            <v>43262.260799999996</v>
          </cell>
        </row>
        <row r="461">
          <cell r="Z461">
            <v>217052</v>
          </cell>
          <cell r="AA461" t="str">
            <v>MC Human Resources</v>
          </cell>
          <cell r="AB461" t="str">
            <v>PE-MC</v>
          </cell>
          <cell r="AC461">
            <v>605291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138066.87710000001</v>
          </cell>
          <cell r="AK461">
            <v>376248.88559999998</v>
          </cell>
          <cell r="AL461">
            <v>6718.7301000000007</v>
          </cell>
          <cell r="AM461">
            <v>0</v>
          </cell>
          <cell r="AN461">
            <v>0</v>
          </cell>
          <cell r="AO461">
            <v>76993.015200000009</v>
          </cell>
          <cell r="AP461">
            <v>7263.4920000000002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605290.99999999988</v>
          </cell>
          <cell r="AX461">
            <v>0</v>
          </cell>
        </row>
        <row r="462">
          <cell r="Z462">
            <v>217054</v>
          </cell>
          <cell r="AA462" t="str">
            <v>University Facilities</v>
          </cell>
          <cell r="AB462" t="str">
            <v>C-17054</v>
          </cell>
          <cell r="AC462">
            <v>376345</v>
          </cell>
          <cell r="AD462">
            <v>51333.457999999999</v>
          </cell>
          <cell r="AE462">
            <v>29467.813499999997</v>
          </cell>
          <cell r="AF462">
            <v>80801.271500000003</v>
          </cell>
          <cell r="AG462">
            <v>6548.4029999999993</v>
          </cell>
          <cell r="AH462">
            <v>1392.4765</v>
          </cell>
          <cell r="AI462">
            <v>14225.841</v>
          </cell>
          <cell r="AJ462">
            <v>110871.23700000001</v>
          </cell>
          <cell r="AK462">
            <v>104209.93050000002</v>
          </cell>
          <cell r="AL462">
            <v>1543.0144999999998</v>
          </cell>
          <cell r="AM462">
            <v>1655.9180000000001</v>
          </cell>
          <cell r="AN462">
            <v>0</v>
          </cell>
          <cell r="AO462">
            <v>564.51750000000004</v>
          </cell>
          <cell r="AP462">
            <v>2897.8564999999999</v>
          </cell>
          <cell r="AQ462">
            <v>37.634500000000003</v>
          </cell>
          <cell r="AR462">
            <v>18328.001499999998</v>
          </cell>
          <cell r="AS462">
            <v>0</v>
          </cell>
          <cell r="AT462">
            <v>29957.062000000002</v>
          </cell>
          <cell r="AU462">
            <v>2408.6080000000002</v>
          </cell>
          <cell r="AV462">
            <v>903.22799999999995</v>
          </cell>
          <cell r="AW462">
            <v>376345.00000000006</v>
          </cell>
          <cell r="AX462">
            <v>51634.534000000007</v>
          </cell>
        </row>
        <row r="463">
          <cell r="Z463">
            <v>217060</v>
          </cell>
          <cell r="AA463" t="str">
            <v>University Postal Services</v>
          </cell>
          <cell r="AB463" t="str">
            <v>ES-17060</v>
          </cell>
          <cell r="AC463">
            <v>181781</v>
          </cell>
          <cell r="AD463">
            <v>112177.0551</v>
          </cell>
          <cell r="AE463">
            <v>12960.9853</v>
          </cell>
          <cell r="AF463">
            <v>125138.0404</v>
          </cell>
          <cell r="AG463">
            <v>9652.5710999999992</v>
          </cell>
          <cell r="AH463">
            <v>2817.6055000000001</v>
          </cell>
          <cell r="AI463">
            <v>2872.1398000000004</v>
          </cell>
          <cell r="AJ463">
            <v>4635.4155000000001</v>
          </cell>
          <cell r="AK463">
            <v>10725.079000000002</v>
          </cell>
          <cell r="AL463">
            <v>999.79550000000006</v>
          </cell>
          <cell r="AM463">
            <v>1217.9327000000001</v>
          </cell>
          <cell r="AN463">
            <v>0</v>
          </cell>
          <cell r="AO463">
            <v>5617.0328999999992</v>
          </cell>
          <cell r="AP463">
            <v>1163.3984</v>
          </cell>
          <cell r="AQ463">
            <v>1163.3984</v>
          </cell>
          <cell r="AR463">
            <v>1163.3984</v>
          </cell>
          <cell r="AS463">
            <v>1163.3984</v>
          </cell>
          <cell r="AT463">
            <v>3853.7572</v>
          </cell>
          <cell r="AU463">
            <v>8307.3917000000001</v>
          </cell>
          <cell r="AV463">
            <v>1290.6451</v>
          </cell>
          <cell r="AW463">
            <v>181781.00000000003</v>
          </cell>
          <cell r="AX463">
            <v>16941.9892</v>
          </cell>
        </row>
        <row r="464">
          <cell r="Z464">
            <v>217066</v>
          </cell>
          <cell r="AA464" t="str">
            <v>Supply Chain Management (amort)</v>
          </cell>
          <cell r="AB464" t="str">
            <v>ES-SCM</v>
          </cell>
          <cell r="AC464">
            <v>271238</v>
          </cell>
          <cell r="AD464">
            <v>59509.617200000001</v>
          </cell>
          <cell r="AE464">
            <v>99001.87</v>
          </cell>
          <cell r="AF464">
            <v>158511.4872</v>
          </cell>
          <cell r="AG464">
            <v>10198.548799999999</v>
          </cell>
          <cell r="AH464">
            <v>2386.8944000000001</v>
          </cell>
          <cell r="AI464">
            <v>12938.052599999997</v>
          </cell>
          <cell r="AJ464">
            <v>0</v>
          </cell>
          <cell r="AK464">
            <v>0</v>
          </cell>
          <cell r="AL464">
            <v>0</v>
          </cell>
          <cell r="AM464">
            <v>4800.9126000000006</v>
          </cell>
          <cell r="AN464">
            <v>0</v>
          </cell>
          <cell r="AO464">
            <v>0</v>
          </cell>
          <cell r="AP464">
            <v>0</v>
          </cell>
          <cell r="AQ464">
            <v>3688.8368</v>
          </cell>
          <cell r="AR464">
            <v>30080.2942</v>
          </cell>
          <cell r="AS464">
            <v>135.619</v>
          </cell>
          <cell r="AT464">
            <v>6997.9404000000004</v>
          </cell>
          <cell r="AU464">
            <v>40278.843000000001</v>
          </cell>
          <cell r="AV464">
            <v>1220.5710000000001</v>
          </cell>
          <cell r="AW464">
            <v>271238</v>
          </cell>
          <cell r="AX464">
            <v>82402.104399999997</v>
          </cell>
        </row>
        <row r="465">
          <cell r="Z465">
            <v>217067</v>
          </cell>
          <cell r="AA465" t="str">
            <v>Board of Trustees</v>
          </cell>
          <cell r="AB465" t="str">
            <v>SW/M</v>
          </cell>
          <cell r="AC465">
            <v>342880</v>
          </cell>
          <cell r="AD465">
            <v>26778.928</v>
          </cell>
          <cell r="AE465">
            <v>17452.592000000001</v>
          </cell>
          <cell r="AF465">
            <v>44231.520000000004</v>
          </cell>
          <cell r="AG465">
            <v>5794.6719999999996</v>
          </cell>
          <cell r="AH465">
            <v>1920.1280000000004</v>
          </cell>
          <cell r="AI465">
            <v>5966.1119999999992</v>
          </cell>
          <cell r="AJ465">
            <v>71901.936000000002</v>
          </cell>
          <cell r="AK465">
            <v>137186.28799999997</v>
          </cell>
          <cell r="AL465">
            <v>3600.2400000000002</v>
          </cell>
          <cell r="AM465">
            <v>0</v>
          </cell>
          <cell r="AN465">
            <v>0</v>
          </cell>
          <cell r="AO465">
            <v>67033.040000000008</v>
          </cell>
          <cell r="AP465">
            <v>2263.0079999999998</v>
          </cell>
          <cell r="AQ465">
            <v>651.47199999999998</v>
          </cell>
          <cell r="AR465">
            <v>1028.6400000000001</v>
          </cell>
          <cell r="AS465">
            <v>0</v>
          </cell>
          <cell r="AT465">
            <v>240.01600000000005</v>
          </cell>
          <cell r="AU465">
            <v>925.77600000000007</v>
          </cell>
          <cell r="AV465">
            <v>137.15200000000002</v>
          </cell>
          <cell r="AW465">
            <v>342880</v>
          </cell>
          <cell r="AX465">
            <v>2983.0560000000005</v>
          </cell>
        </row>
        <row r="466">
          <cell r="Z466">
            <v>217071</v>
          </cell>
          <cell r="AA466" t="str">
            <v>Centrally Allocated Systems</v>
          </cell>
          <cell r="AB466" t="str">
            <v>C-17071</v>
          </cell>
          <cell r="AC466">
            <v>9905727</v>
          </cell>
          <cell r="AD466">
            <v>3465023.3045999995</v>
          </cell>
          <cell r="AE466">
            <v>500239.21349999995</v>
          </cell>
          <cell r="AF466">
            <v>3965262.5181</v>
          </cell>
          <cell r="AG466">
            <v>409106.52509999997</v>
          </cell>
          <cell r="AH466">
            <v>130755.59639999999</v>
          </cell>
          <cell r="AI466">
            <v>317973.83669999999</v>
          </cell>
          <cell r="AJ466">
            <v>2568555.0110999998</v>
          </cell>
          <cell r="AK466">
            <v>1573029.4476000001</v>
          </cell>
          <cell r="AL466">
            <v>240709.16610000003</v>
          </cell>
          <cell r="AM466">
            <v>56462.643899999995</v>
          </cell>
          <cell r="AN466">
            <v>0</v>
          </cell>
          <cell r="AO466">
            <v>307077.53700000001</v>
          </cell>
          <cell r="AP466">
            <v>58443.789299999997</v>
          </cell>
          <cell r="AQ466">
            <v>214954.27590000001</v>
          </cell>
          <cell r="AR466">
            <v>16839.7359</v>
          </cell>
          <cell r="AS466">
            <v>0</v>
          </cell>
          <cell r="AT466">
            <v>24764.317500000001</v>
          </cell>
          <cell r="AU466">
            <v>21792.599400000003</v>
          </cell>
          <cell r="AV466">
            <v>0</v>
          </cell>
          <cell r="AW466">
            <v>9905727.0000000037</v>
          </cell>
          <cell r="AX466">
            <v>278350.92869999999</v>
          </cell>
        </row>
        <row r="467">
          <cell r="Z467">
            <v>217073</v>
          </cell>
          <cell r="AA467" t="str">
            <v>Central Admin Data Charges</v>
          </cell>
          <cell r="AB467" t="str">
            <v>C-17073</v>
          </cell>
          <cell r="AC467">
            <v>508203</v>
          </cell>
          <cell r="AD467">
            <v>99506.147399999987</v>
          </cell>
          <cell r="AE467">
            <v>22208.471100000002</v>
          </cell>
          <cell r="AF467">
            <v>121714.6185</v>
          </cell>
          <cell r="AG467">
            <v>9808.3178999999982</v>
          </cell>
          <cell r="AH467">
            <v>3557.4209999999998</v>
          </cell>
          <cell r="AI467">
            <v>7623.0450000000001</v>
          </cell>
          <cell r="AJ467">
            <v>73536.974099999992</v>
          </cell>
          <cell r="AK467">
            <v>148598.55720000001</v>
          </cell>
          <cell r="AL467">
            <v>4319.7255000000005</v>
          </cell>
          <cell r="AM467">
            <v>1473.7886999999998</v>
          </cell>
          <cell r="AN467">
            <v>0</v>
          </cell>
          <cell r="AO467">
            <v>48025.183499999992</v>
          </cell>
          <cell r="AP467">
            <v>2642.6556</v>
          </cell>
          <cell r="AQ467">
            <v>1270.5074999999999</v>
          </cell>
          <cell r="AR467">
            <v>1321.3278</v>
          </cell>
          <cell r="AS467">
            <v>0</v>
          </cell>
          <cell r="AT467">
            <v>1677.0699</v>
          </cell>
          <cell r="AU467">
            <v>82532.167199999996</v>
          </cell>
          <cell r="AV467">
            <v>101.64060000000001</v>
          </cell>
          <cell r="AW467">
            <v>508203.00000000006</v>
          </cell>
          <cell r="AX467">
            <v>86902.712999999989</v>
          </cell>
        </row>
        <row r="468">
          <cell r="Z468">
            <v>217075</v>
          </cell>
          <cell r="AA468" t="str">
            <v>Data Center Migration</v>
          </cell>
          <cell r="AB468" t="str">
            <v>C-DCS</v>
          </cell>
          <cell r="AC468">
            <v>1098000</v>
          </cell>
          <cell r="AD468">
            <v>381335.39999999997</v>
          </cell>
          <cell r="AE468">
            <v>75322.8</v>
          </cell>
          <cell r="AF468">
            <v>456658.20000000007</v>
          </cell>
          <cell r="AG468">
            <v>34477.200000000004</v>
          </cell>
          <cell r="AH468">
            <v>23387.399999999998</v>
          </cell>
          <cell r="AI468">
            <v>55448.999999999993</v>
          </cell>
          <cell r="AJ468">
            <v>197420.40000000002</v>
          </cell>
          <cell r="AK468">
            <v>240681.60000000001</v>
          </cell>
          <cell r="AL468">
            <v>18666</v>
          </cell>
          <cell r="AM468">
            <v>2415.6000000000004</v>
          </cell>
          <cell r="AN468">
            <v>0</v>
          </cell>
          <cell r="AO468">
            <v>53802</v>
          </cell>
          <cell r="AP468">
            <v>5160.5999999999995</v>
          </cell>
          <cell r="AQ468">
            <v>3623.4</v>
          </cell>
          <cell r="AR468">
            <v>1756.8000000000002</v>
          </cell>
          <cell r="AS468">
            <v>0</v>
          </cell>
          <cell r="AT468">
            <v>878.40000000000009</v>
          </cell>
          <cell r="AU468">
            <v>3623.4</v>
          </cell>
          <cell r="AV468">
            <v>0</v>
          </cell>
          <cell r="AW468">
            <v>1097999.9999999998</v>
          </cell>
          <cell r="AX468">
            <v>9882</v>
          </cell>
        </row>
        <row r="469">
          <cell r="Z469">
            <v>217076</v>
          </cell>
          <cell r="AA469" t="str">
            <v>IT Strategic Plan - NEW</v>
          </cell>
          <cell r="AB469" t="str">
            <v>ES-ITSPN</v>
          </cell>
          <cell r="AC469">
            <v>2382773</v>
          </cell>
          <cell r="AD469">
            <v>637868.3321</v>
          </cell>
          <cell r="AE469">
            <v>133197.01069999998</v>
          </cell>
          <cell r="AF469">
            <v>771065.34279999998</v>
          </cell>
          <cell r="AG469">
            <v>84826.718800000002</v>
          </cell>
          <cell r="AH469">
            <v>61237.266099999993</v>
          </cell>
          <cell r="AI469">
            <v>127001.8009</v>
          </cell>
          <cell r="AJ469">
            <v>434617.79519999993</v>
          </cell>
          <cell r="AK469">
            <v>682187.90989999997</v>
          </cell>
          <cell r="AL469">
            <v>57186.552000000003</v>
          </cell>
          <cell r="AM469">
            <v>7863.1508999999996</v>
          </cell>
          <cell r="AN469">
            <v>0</v>
          </cell>
          <cell r="AO469">
            <v>115802.76780000002</v>
          </cell>
          <cell r="AP469">
            <v>15249.747200000002</v>
          </cell>
          <cell r="AQ469">
            <v>8816.2600999999995</v>
          </cell>
          <cell r="AR469">
            <v>5003.8233</v>
          </cell>
          <cell r="AS469">
            <v>0</v>
          </cell>
          <cell r="AT469">
            <v>2144.4956999999999</v>
          </cell>
          <cell r="AU469">
            <v>9769.3692999999985</v>
          </cell>
          <cell r="AV469">
            <v>0</v>
          </cell>
          <cell r="AW469">
            <v>2382772.9999999995</v>
          </cell>
          <cell r="AX469">
            <v>25733.948399999997</v>
          </cell>
        </row>
        <row r="470">
          <cell r="Z470">
            <v>217077</v>
          </cell>
          <cell r="AA470" t="str">
            <v>Security - Brooks Landing</v>
          </cell>
          <cell r="AB470" t="str">
            <v>C-BL</v>
          </cell>
          <cell r="AC470">
            <v>175521</v>
          </cell>
          <cell r="AD470">
            <v>21694.395599999996</v>
          </cell>
          <cell r="AE470">
            <v>14199.6489</v>
          </cell>
          <cell r="AF470">
            <v>35894.044499999996</v>
          </cell>
          <cell r="AG470">
            <v>2738.1276000000003</v>
          </cell>
          <cell r="AH470">
            <v>2088.6999000000001</v>
          </cell>
          <cell r="AI470">
            <v>4598.6502</v>
          </cell>
          <cell r="AJ470">
            <v>77106.3753</v>
          </cell>
          <cell r="AK470">
            <v>35806.284</v>
          </cell>
          <cell r="AL470">
            <v>3018.9612000000002</v>
          </cell>
          <cell r="AM470">
            <v>1948.2831000000001</v>
          </cell>
          <cell r="AN470">
            <v>0</v>
          </cell>
          <cell r="AO470">
            <v>8582.9768999999997</v>
          </cell>
          <cell r="AP470">
            <v>1369.0638000000001</v>
          </cell>
          <cell r="AQ470">
            <v>386.14620000000002</v>
          </cell>
          <cell r="AR470">
            <v>526.56299999999999</v>
          </cell>
          <cell r="AS470">
            <v>0</v>
          </cell>
          <cell r="AT470">
            <v>860.05290000000002</v>
          </cell>
          <cell r="AU470">
            <v>596.77140000000009</v>
          </cell>
          <cell r="AV470">
            <v>0</v>
          </cell>
          <cell r="AW470">
            <v>175521</v>
          </cell>
          <cell r="AX470">
            <v>2369.5335</v>
          </cell>
        </row>
        <row r="471">
          <cell r="Z471">
            <v>217078</v>
          </cell>
          <cell r="AA471" t="str">
            <v>Security &amp; Traffic</v>
          </cell>
          <cell r="AB471" t="str">
            <v>ES-17078</v>
          </cell>
          <cell r="AC471">
            <v>5625935</v>
          </cell>
          <cell r="AD471">
            <v>331930.16500000004</v>
          </cell>
          <cell r="AE471">
            <v>0</v>
          </cell>
          <cell r="AF471">
            <v>331930.16500000004</v>
          </cell>
          <cell r="AG471">
            <v>47257.853999999999</v>
          </cell>
          <cell r="AH471">
            <v>15752.618000000002</v>
          </cell>
          <cell r="AI471">
            <v>382000.9865</v>
          </cell>
          <cell r="AJ471">
            <v>780317.18449999997</v>
          </cell>
          <cell r="AK471">
            <v>2590180.4739999999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723495.24099999992</v>
          </cell>
          <cell r="AR471">
            <v>0</v>
          </cell>
          <cell r="AS471">
            <v>49508.228000000003</v>
          </cell>
          <cell r="AT471">
            <v>484393.00349999999</v>
          </cell>
          <cell r="AU471">
            <v>0</v>
          </cell>
          <cell r="AV471">
            <v>221099.24550000002</v>
          </cell>
          <cell r="AW471">
            <v>5625935</v>
          </cell>
          <cell r="AX471">
            <v>1478495.7179999999</v>
          </cell>
        </row>
        <row r="472">
          <cell r="Z472">
            <v>217079</v>
          </cell>
          <cell r="AA472" t="str">
            <v>Frontier Cyber Center</v>
          </cell>
          <cell r="AB472" t="str">
            <v>ES-Front-M</v>
          </cell>
          <cell r="AC472">
            <v>98000</v>
          </cell>
          <cell r="AD472">
            <v>45530.8</v>
          </cell>
          <cell r="AE472">
            <v>0</v>
          </cell>
          <cell r="AF472">
            <v>45530.8</v>
          </cell>
          <cell r="AG472">
            <v>2832.2000000000003</v>
          </cell>
          <cell r="AH472">
            <v>1920.8</v>
          </cell>
          <cell r="AI472">
            <v>4557.0000000000009</v>
          </cell>
          <cell r="AJ472">
            <v>16219</v>
          </cell>
          <cell r="AK472">
            <v>19766.600000000002</v>
          </cell>
          <cell r="AL472">
            <v>1528.8000000000002</v>
          </cell>
          <cell r="AM472">
            <v>0</v>
          </cell>
          <cell r="AN472">
            <v>0</v>
          </cell>
          <cell r="AO472">
            <v>4419.8</v>
          </cell>
          <cell r="AP472">
            <v>421.4</v>
          </cell>
          <cell r="AQ472">
            <v>294</v>
          </cell>
          <cell r="AR472">
            <v>147</v>
          </cell>
          <cell r="AS472">
            <v>0</v>
          </cell>
          <cell r="AT472">
            <v>68.600000000000009</v>
          </cell>
          <cell r="AU472">
            <v>294</v>
          </cell>
          <cell r="AV472">
            <v>0</v>
          </cell>
          <cell r="AW472">
            <v>98000.000000000015</v>
          </cell>
          <cell r="AX472">
            <v>803.6</v>
          </cell>
        </row>
        <row r="473">
          <cell r="Z473">
            <v>217088</v>
          </cell>
          <cell r="AA473" t="str">
            <v>Hazardous Waste</v>
          </cell>
          <cell r="AB473" t="str">
            <v>ES-17088</v>
          </cell>
          <cell r="AC473">
            <v>415188</v>
          </cell>
          <cell r="AD473">
            <v>138506.71679999999</v>
          </cell>
          <cell r="AE473">
            <v>34668.197999999997</v>
          </cell>
          <cell r="AF473">
            <v>173174.9148</v>
          </cell>
          <cell r="AG473">
            <v>0</v>
          </cell>
          <cell r="AH473">
            <v>0</v>
          </cell>
          <cell r="AI473">
            <v>1494.6768</v>
          </cell>
          <cell r="AJ473">
            <v>143530.49160000001</v>
          </cell>
          <cell r="AK473">
            <v>40273.235999999997</v>
          </cell>
          <cell r="AL473">
            <v>0</v>
          </cell>
          <cell r="AM473">
            <v>954.93240000000003</v>
          </cell>
          <cell r="AN473">
            <v>0</v>
          </cell>
          <cell r="AO473">
            <v>0</v>
          </cell>
          <cell r="AP473">
            <v>3570.6167999999998</v>
          </cell>
          <cell r="AQ473">
            <v>0</v>
          </cell>
          <cell r="AR473">
            <v>45546.123599999999</v>
          </cell>
          <cell r="AS473">
            <v>0</v>
          </cell>
          <cell r="AT473">
            <v>0</v>
          </cell>
          <cell r="AU473">
            <v>6643.0079999999998</v>
          </cell>
          <cell r="AV473">
            <v>0</v>
          </cell>
          <cell r="AW473">
            <v>415187.99999999994</v>
          </cell>
          <cell r="AX473">
            <v>52189.131600000001</v>
          </cell>
        </row>
        <row r="474">
          <cell r="Z474">
            <v>217089</v>
          </cell>
          <cell r="AA474" t="str">
            <v>Office of Human Subjects Protection</v>
          </cell>
          <cell r="AB474" t="str">
            <v>ES-17089</v>
          </cell>
          <cell r="AC474">
            <v>1537475</v>
          </cell>
          <cell r="AD474">
            <v>126072.94999999998</v>
          </cell>
          <cell r="AE474">
            <v>4612.4250000000002</v>
          </cell>
          <cell r="AF474">
            <v>130685.37500000001</v>
          </cell>
          <cell r="AG474">
            <v>0</v>
          </cell>
          <cell r="AH474">
            <v>35361.925000000003</v>
          </cell>
          <cell r="AI474">
            <v>3074.9500000000003</v>
          </cell>
          <cell r="AJ474">
            <v>1208455.3499999999</v>
          </cell>
          <cell r="AK474">
            <v>59961.525000000001</v>
          </cell>
          <cell r="AL474">
            <v>70723.850000000006</v>
          </cell>
          <cell r="AM474">
            <v>0</v>
          </cell>
          <cell r="AN474">
            <v>0</v>
          </cell>
          <cell r="AO474">
            <v>0</v>
          </cell>
          <cell r="AP474">
            <v>29212.024999999998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1537474.9999999998</v>
          </cell>
          <cell r="AX474">
            <v>0</v>
          </cell>
        </row>
        <row r="475">
          <cell r="Z475">
            <v>217090</v>
          </cell>
          <cell r="AA475" t="str">
            <v>Transportation Department</v>
          </cell>
          <cell r="AB475" t="str">
            <v>ES-17090</v>
          </cell>
          <cell r="AC475">
            <v>659200</v>
          </cell>
          <cell r="AD475">
            <v>138432</v>
          </cell>
          <cell r="AE475">
            <v>13184</v>
          </cell>
          <cell r="AF475">
            <v>151616</v>
          </cell>
          <cell r="AG475">
            <v>19776</v>
          </cell>
          <cell r="AH475">
            <v>0</v>
          </cell>
          <cell r="AI475">
            <v>85696</v>
          </cell>
          <cell r="AJ475">
            <v>32960</v>
          </cell>
          <cell r="AK475">
            <v>19776</v>
          </cell>
          <cell r="AL475">
            <v>26368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224128.00000000003</v>
          </cell>
          <cell r="AU475">
            <v>98880</v>
          </cell>
          <cell r="AV475">
            <v>0</v>
          </cell>
          <cell r="AW475">
            <v>659200</v>
          </cell>
          <cell r="AX475">
            <v>323008</v>
          </cell>
        </row>
        <row r="476">
          <cell r="Z476">
            <v>217091</v>
          </cell>
          <cell r="AA476" t="str">
            <v>IT Strategic Plan - OLD</v>
          </cell>
          <cell r="AB476" t="str">
            <v>ES-17091</v>
          </cell>
          <cell r="AC476">
            <v>891000</v>
          </cell>
          <cell r="AD476">
            <v>347935.49999999994</v>
          </cell>
          <cell r="AE476">
            <v>0</v>
          </cell>
          <cell r="AF476">
            <v>347935.49999999994</v>
          </cell>
          <cell r="AG476">
            <v>30115.799999999996</v>
          </cell>
          <cell r="AH476">
            <v>5078.7</v>
          </cell>
          <cell r="AI476">
            <v>30828.6</v>
          </cell>
          <cell r="AJ476">
            <v>126165.6</v>
          </cell>
          <cell r="AK476">
            <v>159756.29999999999</v>
          </cell>
          <cell r="AL476">
            <v>9801.0000000000018</v>
          </cell>
          <cell r="AM476">
            <v>1782</v>
          </cell>
          <cell r="AN476">
            <v>0</v>
          </cell>
          <cell r="AO476">
            <v>31274.1</v>
          </cell>
          <cell r="AP476">
            <v>3207.6</v>
          </cell>
          <cell r="AQ476">
            <v>3029.4</v>
          </cell>
          <cell r="AR476">
            <v>13275.9</v>
          </cell>
          <cell r="AS476">
            <v>0</v>
          </cell>
          <cell r="AT476">
            <v>115028.09999999999</v>
          </cell>
          <cell r="AU476">
            <v>13721.4</v>
          </cell>
          <cell r="AV476">
            <v>0</v>
          </cell>
          <cell r="AW476">
            <v>891000</v>
          </cell>
          <cell r="AX476">
            <v>145054.79999999999</v>
          </cell>
        </row>
        <row r="477">
          <cell r="Z477">
            <v>217095</v>
          </cell>
          <cell r="AA477" t="str">
            <v>Waste Removal Fees</v>
          </cell>
          <cell r="AB477" t="str">
            <v>ES-17088</v>
          </cell>
          <cell r="AC477">
            <v>189250</v>
          </cell>
          <cell r="AD477">
            <v>63133.8</v>
          </cell>
          <cell r="AE477">
            <v>15802.374999999998</v>
          </cell>
          <cell r="AF477">
            <v>78936.175000000003</v>
          </cell>
          <cell r="AG477">
            <v>0</v>
          </cell>
          <cell r="AH477">
            <v>0</v>
          </cell>
          <cell r="AI477">
            <v>681.3</v>
          </cell>
          <cell r="AJ477">
            <v>65423.724999999999</v>
          </cell>
          <cell r="AK477">
            <v>18357.249999999996</v>
          </cell>
          <cell r="AL477">
            <v>0</v>
          </cell>
          <cell r="AM477">
            <v>435.27499999999998</v>
          </cell>
          <cell r="AN477">
            <v>0</v>
          </cell>
          <cell r="AO477">
            <v>0</v>
          </cell>
          <cell r="AP477">
            <v>1627.55</v>
          </cell>
          <cell r="AQ477">
            <v>0</v>
          </cell>
          <cell r="AR477">
            <v>20760.725000000002</v>
          </cell>
          <cell r="AS477">
            <v>0</v>
          </cell>
          <cell r="AT477">
            <v>0</v>
          </cell>
          <cell r="AU477">
            <v>3028</v>
          </cell>
          <cell r="AV477">
            <v>0</v>
          </cell>
          <cell r="AW477">
            <v>189250</v>
          </cell>
          <cell r="AX477">
            <v>23788.725000000002</v>
          </cell>
        </row>
        <row r="478">
          <cell r="Z478">
            <v>217099</v>
          </cell>
          <cell r="AA478" t="str">
            <v>Bursar's Office</v>
          </cell>
          <cell r="AB478" t="str">
            <v>C-17099</v>
          </cell>
          <cell r="AC478">
            <v>682383</v>
          </cell>
          <cell r="AD478">
            <v>404994.31050000002</v>
          </cell>
          <cell r="AE478">
            <v>39100.545900000005</v>
          </cell>
          <cell r="AF478">
            <v>444094.85639999993</v>
          </cell>
          <cell r="AG478">
            <v>80998.862099999984</v>
          </cell>
          <cell r="AH478">
            <v>24702.264600000002</v>
          </cell>
          <cell r="AI478">
            <v>65099.338199999991</v>
          </cell>
          <cell r="AJ478">
            <v>42171.269399999997</v>
          </cell>
          <cell r="AK478">
            <v>0</v>
          </cell>
          <cell r="AL478">
            <v>25316.409299999999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682383</v>
          </cell>
          <cell r="AX478">
            <v>0</v>
          </cell>
        </row>
        <row r="479">
          <cell r="Z479">
            <v>217120</v>
          </cell>
          <cell r="AA479" t="str">
            <v>Professional Services</v>
          </cell>
          <cell r="AB479" t="str">
            <v>SW/E</v>
          </cell>
          <cell r="AC479">
            <v>600000</v>
          </cell>
          <cell r="AD479">
            <v>60180</v>
          </cell>
          <cell r="AE479">
            <v>41099.999999999993</v>
          </cell>
          <cell r="AF479">
            <v>101279.99999999999</v>
          </cell>
          <cell r="AG479">
            <v>13320</v>
          </cell>
          <cell r="AH479">
            <v>4320</v>
          </cell>
          <cell r="AI479">
            <v>13200.000000000002</v>
          </cell>
          <cell r="AJ479">
            <v>165060</v>
          </cell>
          <cell r="AK479">
            <v>153360</v>
          </cell>
          <cell r="AL479">
            <v>8280</v>
          </cell>
          <cell r="AM479">
            <v>1320</v>
          </cell>
          <cell r="AN479">
            <v>0</v>
          </cell>
          <cell r="AO479">
            <v>135300</v>
          </cell>
          <cell r="AP479">
            <v>2640</v>
          </cell>
          <cell r="AQ479">
            <v>359.99999999999994</v>
          </cell>
          <cell r="AR479">
            <v>719.99999999999989</v>
          </cell>
          <cell r="AS479">
            <v>0</v>
          </cell>
          <cell r="AT479">
            <v>480</v>
          </cell>
          <cell r="AU479">
            <v>240</v>
          </cell>
          <cell r="AV479">
            <v>120</v>
          </cell>
          <cell r="AW479">
            <v>600000</v>
          </cell>
          <cell r="AX479">
            <v>1919.9999999999998</v>
          </cell>
        </row>
        <row r="480">
          <cell r="Z480">
            <v>217121</v>
          </cell>
          <cell r="AA480" t="str">
            <v>Faculty Senate</v>
          </cell>
          <cell r="AB480" t="str">
            <v>PF</v>
          </cell>
          <cell r="AC480">
            <v>48763</v>
          </cell>
          <cell r="AD480">
            <v>10015.9202</v>
          </cell>
          <cell r="AE480">
            <v>2223.5927999999999</v>
          </cell>
          <cell r="AF480">
            <v>12239.513000000001</v>
          </cell>
          <cell r="AG480">
            <v>1223.9512999999999</v>
          </cell>
          <cell r="AH480">
            <v>814.34209999999996</v>
          </cell>
          <cell r="AI480">
            <v>3076.9452999999994</v>
          </cell>
          <cell r="AJ480">
            <v>30554.895799999998</v>
          </cell>
          <cell r="AK480">
            <v>0</v>
          </cell>
          <cell r="AL480">
            <v>853.35250000000008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48763</v>
          </cell>
          <cell r="AX480">
            <v>0</v>
          </cell>
        </row>
        <row r="481">
          <cell r="Z481">
            <v>217122</v>
          </cell>
          <cell r="AA481" t="str">
            <v>Office of Sr. VP &amp; CFO</v>
          </cell>
          <cell r="AB481" t="str">
            <v>SW/E</v>
          </cell>
          <cell r="AC481">
            <v>1821074</v>
          </cell>
          <cell r="AD481">
            <v>182653.72219999999</v>
          </cell>
          <cell r="AE481">
            <v>124743.56899999999</v>
          </cell>
          <cell r="AF481">
            <v>307397.29119999998</v>
          </cell>
          <cell r="AG481">
            <v>40427.842799999999</v>
          </cell>
          <cell r="AH481">
            <v>13111.7328</v>
          </cell>
          <cell r="AI481">
            <v>40063.628000000004</v>
          </cell>
          <cell r="AJ481">
            <v>500977.45740000001</v>
          </cell>
          <cell r="AK481">
            <v>465466.51439999999</v>
          </cell>
          <cell r="AL481">
            <v>25130.821199999998</v>
          </cell>
          <cell r="AM481">
            <v>4006.3628000000003</v>
          </cell>
          <cell r="AN481">
            <v>0</v>
          </cell>
          <cell r="AO481">
            <v>410652.18700000003</v>
          </cell>
          <cell r="AP481">
            <v>8012.7256000000007</v>
          </cell>
          <cell r="AQ481">
            <v>1092.6443999999999</v>
          </cell>
          <cell r="AR481">
            <v>2185.2887999999998</v>
          </cell>
          <cell r="AS481">
            <v>0</v>
          </cell>
          <cell r="AT481">
            <v>1456.8592000000001</v>
          </cell>
          <cell r="AU481">
            <v>728.42960000000005</v>
          </cell>
          <cell r="AV481">
            <v>364.21480000000003</v>
          </cell>
          <cell r="AW481">
            <v>1821073.9999999998</v>
          </cell>
          <cell r="AX481">
            <v>5827.4367999999995</v>
          </cell>
        </row>
        <row r="482">
          <cell r="Z482">
            <v>217131</v>
          </cell>
          <cell r="AA482" t="str">
            <v>Insurance Div 10</v>
          </cell>
          <cell r="AB482" t="str">
            <v>C-17131</v>
          </cell>
          <cell r="AC482">
            <v>808680</v>
          </cell>
          <cell r="AD482">
            <v>208558.57200000001</v>
          </cell>
          <cell r="AE482">
            <v>100357.18799999999</v>
          </cell>
          <cell r="AF482">
            <v>308915.76</v>
          </cell>
          <cell r="AG482">
            <v>31861.991999999998</v>
          </cell>
          <cell r="AH482">
            <v>16011.863999999998</v>
          </cell>
          <cell r="AI482">
            <v>13828.428</v>
          </cell>
          <cell r="AJ482">
            <v>106179.68399999999</v>
          </cell>
          <cell r="AK482">
            <v>239773.62</v>
          </cell>
          <cell r="AL482">
            <v>10108.5</v>
          </cell>
          <cell r="AM482">
            <v>1940.8319999999999</v>
          </cell>
          <cell r="AN482">
            <v>0</v>
          </cell>
          <cell r="AO482">
            <v>68656.932000000001</v>
          </cell>
          <cell r="AP482">
            <v>4205.1359999999995</v>
          </cell>
          <cell r="AQ482">
            <v>2264.3040000000005</v>
          </cell>
          <cell r="AR482">
            <v>1617.3600000000001</v>
          </cell>
          <cell r="AS482">
            <v>0</v>
          </cell>
          <cell r="AT482">
            <v>485.20799999999997</v>
          </cell>
          <cell r="AU482">
            <v>2749.5120000000002</v>
          </cell>
          <cell r="AV482">
            <v>80.868000000000009</v>
          </cell>
          <cell r="AW482">
            <v>808680.00000000012</v>
          </cell>
          <cell r="AX482">
            <v>7197.2520000000004</v>
          </cell>
        </row>
        <row r="483">
          <cell r="Z483">
            <v>217134</v>
          </cell>
          <cell r="AA483" t="str">
            <v xml:space="preserve">United Way </v>
          </cell>
          <cell r="AB483" t="str">
            <v>PE</v>
          </cell>
          <cell r="AC483">
            <v>161502</v>
          </cell>
          <cell r="AD483">
            <v>13969.923000000001</v>
          </cell>
          <cell r="AE483">
            <v>7202.9892</v>
          </cell>
          <cell r="AF483">
            <v>21172.912199999999</v>
          </cell>
          <cell r="AG483">
            <v>1905.7236</v>
          </cell>
          <cell r="AH483">
            <v>1001.3123999999999</v>
          </cell>
          <cell r="AI483">
            <v>2244.8777999999998</v>
          </cell>
          <cell r="AJ483">
            <v>29974.771199999999</v>
          </cell>
          <cell r="AK483">
            <v>81671.561400000006</v>
          </cell>
          <cell r="AL483">
            <v>1453.5180000000003</v>
          </cell>
          <cell r="AM483">
            <v>775.20959999999991</v>
          </cell>
          <cell r="AN483">
            <v>0</v>
          </cell>
          <cell r="AO483">
            <v>16715.456999999999</v>
          </cell>
          <cell r="AP483">
            <v>1582.7195999999999</v>
          </cell>
          <cell r="AQ483">
            <v>1049.7630000000001</v>
          </cell>
          <cell r="AR483">
            <v>565.25699999999995</v>
          </cell>
          <cell r="AS483">
            <v>0</v>
          </cell>
          <cell r="AT483">
            <v>177.65220000000002</v>
          </cell>
          <cell r="AU483">
            <v>1211.2649999999999</v>
          </cell>
          <cell r="AV483">
            <v>0</v>
          </cell>
          <cell r="AW483">
            <v>161502.00000000006</v>
          </cell>
          <cell r="AX483">
            <v>3003.9371999999998</v>
          </cell>
        </row>
        <row r="484">
          <cell r="Z484">
            <v>217138</v>
          </cell>
          <cell r="AA484" t="str">
            <v>Space, Depr, Utility IC Survey</v>
          </cell>
          <cell r="AB484" t="str">
            <v>C-17138</v>
          </cell>
          <cell r="AC484">
            <v>347293</v>
          </cell>
          <cell r="AD484">
            <v>23893.758399999999</v>
          </cell>
          <cell r="AE484">
            <v>48169.539099999995</v>
          </cell>
          <cell r="AF484">
            <v>72063.297500000001</v>
          </cell>
          <cell r="AG484">
            <v>0</v>
          </cell>
          <cell r="AH484">
            <v>0</v>
          </cell>
          <cell r="AI484">
            <v>0</v>
          </cell>
          <cell r="AJ484">
            <v>269186.80430000002</v>
          </cell>
          <cell r="AK484">
            <v>0</v>
          </cell>
          <cell r="AL484">
            <v>6042.8981999999996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347293</v>
          </cell>
          <cell r="AX484">
            <v>0</v>
          </cell>
        </row>
        <row r="485">
          <cell r="Z485">
            <v>217139</v>
          </cell>
          <cell r="AA485" t="str">
            <v>UR COEUS Amortization</v>
          </cell>
          <cell r="AB485" t="str">
            <v>ASM</v>
          </cell>
          <cell r="AC485">
            <v>74435</v>
          </cell>
          <cell r="AD485">
            <v>8530.2510000000002</v>
          </cell>
          <cell r="AE485">
            <v>8381.3809999999994</v>
          </cell>
          <cell r="AF485">
            <v>16911.631999999998</v>
          </cell>
          <cell r="AG485">
            <v>22.330499999999997</v>
          </cell>
          <cell r="AH485">
            <v>349.84449999999993</v>
          </cell>
          <cell r="AI485">
            <v>580.59300000000007</v>
          </cell>
          <cell r="AJ485">
            <v>54724.612000000001</v>
          </cell>
          <cell r="AK485">
            <v>342.40100000000001</v>
          </cell>
          <cell r="AL485">
            <v>1481.2565000000002</v>
          </cell>
          <cell r="AM485">
            <v>0</v>
          </cell>
          <cell r="AN485">
            <v>0</v>
          </cell>
          <cell r="AO485">
            <v>0</v>
          </cell>
          <cell r="AP485">
            <v>22.330499999999997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74435</v>
          </cell>
          <cell r="AX485">
            <v>0</v>
          </cell>
        </row>
        <row r="486">
          <cell r="Z486">
            <v>217140</v>
          </cell>
          <cell r="AA486" t="str">
            <v>General Expense</v>
          </cell>
          <cell r="AB486" t="str">
            <v>SW/M</v>
          </cell>
          <cell r="AC486">
            <v>124382</v>
          </cell>
          <cell r="AD486">
            <v>9714.2342000000008</v>
          </cell>
          <cell r="AE486">
            <v>6331.0438000000004</v>
          </cell>
          <cell r="AF486">
            <v>16045.278</v>
          </cell>
          <cell r="AG486">
            <v>2102.0557999999996</v>
          </cell>
          <cell r="AH486">
            <v>696.53920000000005</v>
          </cell>
          <cell r="AI486">
            <v>2164.2467999999999</v>
          </cell>
          <cell r="AJ486">
            <v>26082.9054</v>
          </cell>
          <cell r="AK486">
            <v>49765.238199999993</v>
          </cell>
          <cell r="AL486">
            <v>1306.0110000000002</v>
          </cell>
          <cell r="AM486">
            <v>0</v>
          </cell>
          <cell r="AN486">
            <v>0</v>
          </cell>
          <cell r="AO486">
            <v>24316.681</v>
          </cell>
          <cell r="AP486">
            <v>820.9212</v>
          </cell>
          <cell r="AQ486">
            <v>236.32579999999999</v>
          </cell>
          <cell r="AR486">
            <v>373.14600000000002</v>
          </cell>
          <cell r="AS486">
            <v>0</v>
          </cell>
          <cell r="AT486">
            <v>87.067400000000006</v>
          </cell>
          <cell r="AU486">
            <v>335.83140000000003</v>
          </cell>
          <cell r="AV486">
            <v>49.752800000000001</v>
          </cell>
          <cell r="AW486">
            <v>124381.99999999999</v>
          </cell>
          <cell r="AX486">
            <v>1082.1234000000002</v>
          </cell>
        </row>
        <row r="487">
          <cell r="Z487">
            <v>217143</v>
          </cell>
          <cell r="AA487" t="str">
            <v>HRMS Amortization</v>
          </cell>
          <cell r="AB487" t="str">
            <v>PE</v>
          </cell>
          <cell r="AC487">
            <v>1246742</v>
          </cell>
          <cell r="AD487">
            <v>107843.183</v>
          </cell>
          <cell r="AE487">
            <v>55604.693200000002</v>
          </cell>
          <cell r="AF487">
            <v>163447.8762</v>
          </cell>
          <cell r="AG487">
            <v>14711.5556</v>
          </cell>
          <cell r="AH487">
            <v>7729.8004000000001</v>
          </cell>
          <cell r="AI487">
            <v>17329.713799999998</v>
          </cell>
          <cell r="AJ487">
            <v>231395.31519999998</v>
          </cell>
          <cell r="AK487">
            <v>630477.42940000002</v>
          </cell>
          <cell r="AL487">
            <v>11220.678000000002</v>
          </cell>
          <cell r="AM487">
            <v>5984.3615999999993</v>
          </cell>
          <cell r="AN487">
            <v>0</v>
          </cell>
          <cell r="AO487">
            <v>129037.79699999999</v>
          </cell>
          <cell r="AP487">
            <v>12218.071599999999</v>
          </cell>
          <cell r="AQ487">
            <v>8103.8230000000003</v>
          </cell>
          <cell r="AR487">
            <v>4363.5969999999998</v>
          </cell>
          <cell r="AS487">
            <v>0</v>
          </cell>
          <cell r="AT487">
            <v>1371.4162000000001</v>
          </cell>
          <cell r="AU487">
            <v>9350.5650000000005</v>
          </cell>
          <cell r="AV487">
            <v>0</v>
          </cell>
          <cell r="AW487">
            <v>1246742</v>
          </cell>
          <cell r="AX487">
            <v>23189.4012</v>
          </cell>
        </row>
        <row r="488">
          <cell r="Z488">
            <v>217144</v>
          </cell>
          <cell r="AA488" t="str">
            <v>FRS Amortization</v>
          </cell>
          <cell r="AB488" t="str">
            <v>AD</v>
          </cell>
          <cell r="AC488">
            <v>103483</v>
          </cell>
          <cell r="AD488">
            <v>16091.6065</v>
          </cell>
          <cell r="AE488">
            <v>8920.2345999999998</v>
          </cell>
          <cell r="AF488">
            <v>25011.841100000001</v>
          </cell>
          <cell r="AG488">
            <v>2907.8723</v>
          </cell>
          <cell r="AH488">
            <v>2121.4014999999999</v>
          </cell>
          <cell r="AI488">
            <v>4822.3078000000005</v>
          </cell>
          <cell r="AJ488">
            <v>44414.903600000005</v>
          </cell>
          <cell r="AK488">
            <v>12397.2634</v>
          </cell>
          <cell r="AL488">
            <v>2193.8395999999998</v>
          </cell>
          <cell r="AM488">
            <v>2245.5810999999999</v>
          </cell>
          <cell r="AN488">
            <v>0</v>
          </cell>
          <cell r="AO488">
            <v>4325.5893999999998</v>
          </cell>
          <cell r="AP488">
            <v>1148.6613</v>
          </cell>
          <cell r="AQ488">
            <v>51.741500000000002</v>
          </cell>
          <cell r="AR488">
            <v>476.02179999999998</v>
          </cell>
          <cell r="AS488">
            <v>0</v>
          </cell>
          <cell r="AT488">
            <v>1096.9197999999999</v>
          </cell>
          <cell r="AU488">
            <v>269.05579999999998</v>
          </cell>
          <cell r="AV488">
            <v>0</v>
          </cell>
          <cell r="AW488">
            <v>103483.00000000003</v>
          </cell>
          <cell r="AX488">
            <v>1893.7388999999998</v>
          </cell>
        </row>
        <row r="489">
          <cell r="Z489">
            <v>217201</v>
          </cell>
          <cell r="AA489" t="str">
            <v>Emergency Notification</v>
          </cell>
          <cell r="AB489" t="str">
            <v>P-ENS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</row>
        <row r="490">
          <cell r="Z490">
            <v>217202</v>
          </cell>
          <cell r="AA490" t="str">
            <v>ID Replacement Project</v>
          </cell>
          <cell r="AB490" t="str">
            <v>PE-ID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</row>
        <row r="491">
          <cell r="Z491">
            <v>217145</v>
          </cell>
          <cell r="AA491" t="str">
            <v>University Memberships</v>
          </cell>
          <cell r="AB491" t="str">
            <v>PSF</v>
          </cell>
          <cell r="AC491">
            <v>418242</v>
          </cell>
          <cell r="AD491">
            <v>249983.24340000001</v>
          </cell>
          <cell r="AE491">
            <v>31828.216199999999</v>
          </cell>
          <cell r="AF491">
            <v>281811.4596</v>
          </cell>
          <cell r="AG491">
            <v>26851.136399999996</v>
          </cell>
          <cell r="AH491">
            <v>7821.1254000000008</v>
          </cell>
          <cell r="AI491">
            <v>45713.850599999998</v>
          </cell>
          <cell r="AJ491">
            <v>48097.83</v>
          </cell>
          <cell r="AK491">
            <v>0</v>
          </cell>
          <cell r="AL491">
            <v>7946.598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418242.00000000006</v>
          </cell>
          <cell r="AX491">
            <v>0</v>
          </cell>
        </row>
        <row r="492">
          <cell r="Z492" t="str">
            <v>Total</v>
          </cell>
          <cell r="AC492">
            <v>50740042</v>
          </cell>
          <cell r="AD492">
            <v>9787230.7144000027</v>
          </cell>
          <cell r="AE492">
            <v>2853972.7615000005</v>
          </cell>
          <cell r="AF492">
            <v>12641203.475900004</v>
          </cell>
          <cell r="AG492">
            <v>1253530.4683000001</v>
          </cell>
          <cell r="AH492">
            <v>561193.73350000009</v>
          </cell>
          <cell r="AI492">
            <v>1804321.8344000003</v>
          </cell>
          <cell r="AJ492">
            <v>13702845.091699997</v>
          </cell>
          <cell r="AK492">
            <v>12995996.691199997</v>
          </cell>
          <cell r="AL492">
            <v>805469.31490000023</v>
          </cell>
          <cell r="AM492">
            <v>207741.84070000003</v>
          </cell>
          <cell r="AN492">
            <v>0</v>
          </cell>
          <cell r="AO492">
            <v>3596840.2333999993</v>
          </cell>
          <cell r="AP492">
            <v>275077.89230000001</v>
          </cell>
          <cell r="AQ492">
            <v>1022622.5521000001</v>
          </cell>
          <cell r="AR492">
            <v>232238.44649999999</v>
          </cell>
          <cell r="AS492">
            <v>50975.8874</v>
          </cell>
          <cell r="AT492">
            <v>950717.32489999989</v>
          </cell>
          <cell r="AU492">
            <v>411271.27880000003</v>
          </cell>
          <cell r="AV492">
            <v>227995.93399999998</v>
          </cell>
          <cell r="AW492">
            <v>50740042</v>
          </cell>
          <cell r="AX492">
            <v>2895821.4236999997</v>
          </cell>
        </row>
        <row r="495">
          <cell r="Z495">
            <v>217038</v>
          </cell>
          <cell r="AA495" t="str">
            <v>Litigation Expense - FLSA</v>
          </cell>
          <cell r="AB495" t="str">
            <v>ES-17038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</row>
        <row r="498">
          <cell r="Z498">
            <v>217130</v>
          </cell>
          <cell r="AA498" t="str">
            <v>Dependent Tuition</v>
          </cell>
          <cell r="AB498" t="str">
            <v>SW/T</v>
          </cell>
          <cell r="AC498">
            <v>8100000</v>
          </cell>
          <cell r="AD498">
            <v>630180.00000000012</v>
          </cell>
          <cell r="AE498">
            <v>433350</v>
          </cell>
          <cell r="AF498">
            <v>1063530</v>
          </cell>
          <cell r="AG498">
            <v>164430</v>
          </cell>
          <cell r="AH498">
            <v>50220</v>
          </cell>
          <cell r="AI498">
            <v>167670</v>
          </cell>
          <cell r="AJ498">
            <v>2001510</v>
          </cell>
          <cell r="AK498">
            <v>2373300</v>
          </cell>
          <cell r="AL498">
            <v>100440</v>
          </cell>
          <cell r="AM498">
            <v>15390</v>
          </cell>
          <cell r="AN498">
            <v>0</v>
          </cell>
          <cell r="AO498">
            <v>2079270.0000000002</v>
          </cell>
          <cell r="AP498">
            <v>46980</v>
          </cell>
          <cell r="AQ498">
            <v>9720</v>
          </cell>
          <cell r="AR498">
            <v>19440</v>
          </cell>
          <cell r="AS498">
            <v>0</v>
          </cell>
          <cell r="AT498">
            <v>4050</v>
          </cell>
          <cell r="AU498">
            <v>2430</v>
          </cell>
          <cell r="AV498">
            <v>1620</v>
          </cell>
          <cell r="AW498">
            <v>8100000</v>
          </cell>
          <cell r="AX498">
            <v>37260</v>
          </cell>
        </row>
        <row r="500">
          <cell r="Z500" t="str">
            <v>OBP Alloc. Contingency:</v>
          </cell>
        </row>
        <row r="501">
          <cell r="Z501">
            <v>217999</v>
          </cell>
          <cell r="AA501" t="str">
            <v>MC HR Alloc. Contingency</v>
          </cell>
          <cell r="AB501" t="str">
            <v>PE-MC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</row>
        <row r="502">
          <cell r="Z502">
            <v>217899</v>
          </cell>
          <cell r="AA502" t="str">
            <v>IT Central Systems Alloc. Contingency</v>
          </cell>
          <cell r="AB502" t="str">
            <v>C-17071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</row>
        <row r="503">
          <cell r="Z503">
            <v>217799</v>
          </cell>
          <cell r="AA503" t="str">
            <v>Finance Dept. Alloc. Mix Contingency</v>
          </cell>
          <cell r="AB503" t="str">
            <v>AD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</row>
        <row r="504">
          <cell r="Z504">
            <v>217699</v>
          </cell>
          <cell r="AA504" t="str">
            <v>Finance PERC Alloc. Mix Contingency</v>
          </cell>
          <cell r="AB504" t="str">
            <v>C-PC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</row>
        <row r="505">
          <cell r="Z505">
            <v>217599</v>
          </cell>
          <cell r="AA505" t="str">
            <v>Finance ORAC Alloc. Mix Contingency</v>
          </cell>
          <cell r="AB505" t="str">
            <v>AS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Z506">
            <v>217499</v>
          </cell>
          <cell r="AA506" t="str">
            <v>Finance Bursar's Alloc. Mix Contingency</v>
          </cell>
          <cell r="AB506" t="str">
            <v>C-17099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</row>
        <row r="507">
          <cell r="Z507">
            <v>217399</v>
          </cell>
          <cell r="AA507" t="str">
            <v>OHSP Alloc. Contingency</v>
          </cell>
          <cell r="AB507" t="str">
            <v>ES-17089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</row>
        <row r="508">
          <cell r="Z508" t="str">
            <v>Total AOBP Alloc. Contingency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</row>
        <row r="510">
          <cell r="Z510" t="str">
            <v>Total GA&amp;I</v>
          </cell>
          <cell r="AC510">
            <v>58840042</v>
          </cell>
          <cell r="AD510">
            <v>10417410.714400003</v>
          </cell>
          <cell r="AE510">
            <v>3287322.7615000005</v>
          </cell>
          <cell r="AF510">
            <v>13704733.475900004</v>
          </cell>
          <cell r="AG510">
            <v>1417960.4683000001</v>
          </cell>
          <cell r="AH510">
            <v>611413.73350000009</v>
          </cell>
          <cell r="AI510">
            <v>1971991.8344000003</v>
          </cell>
          <cell r="AJ510">
            <v>15704355.091699997</v>
          </cell>
          <cell r="AK510">
            <v>15369296.691199997</v>
          </cell>
          <cell r="AL510">
            <v>905909.31490000023</v>
          </cell>
          <cell r="AM510">
            <v>223131.84070000003</v>
          </cell>
          <cell r="AN510">
            <v>0</v>
          </cell>
          <cell r="AO510">
            <v>5676110.2333999993</v>
          </cell>
          <cell r="AP510">
            <v>322057.89230000001</v>
          </cell>
          <cell r="AQ510">
            <v>1032342.5521000001</v>
          </cell>
          <cell r="AR510">
            <v>251678.44649999999</v>
          </cell>
          <cell r="AS510">
            <v>50975.8874</v>
          </cell>
          <cell r="AT510">
            <v>954767.32489999989</v>
          </cell>
          <cell r="AU510">
            <v>413701.27880000003</v>
          </cell>
          <cell r="AV510">
            <v>229615.93399999998</v>
          </cell>
          <cell r="AW510">
            <v>58840042</v>
          </cell>
          <cell r="AX510">
            <v>2933081.4236999997</v>
          </cell>
        </row>
        <row r="513">
          <cell r="Z513" t="str">
            <v>Total Allocated Cost</v>
          </cell>
          <cell r="AC513">
            <v>100428272</v>
          </cell>
          <cell r="AD513">
            <v>22018906.062200002</v>
          </cell>
          <cell r="AE513">
            <v>3942594.3526000008</v>
          </cell>
          <cell r="AF513">
            <v>25961500.414800003</v>
          </cell>
          <cell r="AG513">
            <v>3386170.9572000001</v>
          </cell>
          <cell r="AH513">
            <v>1421731.1085000001</v>
          </cell>
          <cell r="AI513">
            <v>4349804.8114</v>
          </cell>
          <cell r="AJ513">
            <v>29379076.733899996</v>
          </cell>
          <cell r="AK513">
            <v>19945473.8222</v>
          </cell>
          <cell r="AL513">
            <v>2438457.9652</v>
          </cell>
          <cell r="AM513">
            <v>260606.94160000002</v>
          </cell>
          <cell r="AN513">
            <v>3144786.4482</v>
          </cell>
          <cell r="AO513">
            <v>6123217.1003999989</v>
          </cell>
          <cell r="AP513">
            <v>810068.50900000008</v>
          </cell>
          <cell r="AQ513">
            <v>1129515.6999000001</v>
          </cell>
          <cell r="AR513">
            <v>286625.5073</v>
          </cell>
          <cell r="AS513">
            <v>52948.593999999997</v>
          </cell>
          <cell r="AT513">
            <v>1010265.8287999999</v>
          </cell>
          <cell r="AU513">
            <v>488394.42849999998</v>
          </cell>
          <cell r="AV513">
            <v>239627.12909999999</v>
          </cell>
          <cell r="AW513">
            <v>100428272</v>
          </cell>
          <cell r="AX513">
            <v>3207377.1875999998</v>
          </cell>
        </row>
        <row r="515">
          <cell r="Z515" t="str">
            <v>Total GA&amp;I without Dependent Tuition</v>
          </cell>
          <cell r="AC515">
            <v>50740042</v>
          </cell>
          <cell r="AD515">
            <v>9787230.7144000027</v>
          </cell>
          <cell r="AE515">
            <v>2853972.7615000005</v>
          </cell>
          <cell r="AF515">
            <v>12641203.475900004</v>
          </cell>
          <cell r="AG515">
            <v>1253530.4683000001</v>
          </cell>
          <cell r="AH515">
            <v>561193.73350000009</v>
          </cell>
          <cell r="AI515">
            <v>1804321.8344000003</v>
          </cell>
          <cell r="AJ515">
            <v>13702845.091699997</v>
          </cell>
          <cell r="AK515">
            <v>12995996.691199997</v>
          </cell>
          <cell r="AL515">
            <v>805469.31490000023</v>
          </cell>
          <cell r="AM515">
            <v>207741.84070000003</v>
          </cell>
          <cell r="AN515">
            <v>0</v>
          </cell>
          <cell r="AO515">
            <v>3596840.2333999993</v>
          </cell>
          <cell r="AP515">
            <v>275077.89230000001</v>
          </cell>
          <cell r="AQ515">
            <v>1022622.5521000001</v>
          </cell>
          <cell r="AR515">
            <v>232238.44649999999</v>
          </cell>
          <cell r="AS515">
            <v>50975.8874</v>
          </cell>
          <cell r="AT515">
            <v>950717.32489999989</v>
          </cell>
          <cell r="AU515">
            <v>411271.27880000003</v>
          </cell>
          <cell r="AV515">
            <v>227995.93399999998</v>
          </cell>
          <cell r="AW515">
            <v>50740042</v>
          </cell>
          <cell r="AX515">
            <v>2895821.4236999997</v>
          </cell>
        </row>
        <row r="520">
          <cell r="AD520" t="str">
            <v>CAS</v>
          </cell>
          <cell r="AE520" t="str">
            <v>CEAS</v>
          </cell>
          <cell r="AF520" t="str">
            <v>College</v>
          </cell>
          <cell r="AG520" t="str">
            <v>SSB</v>
          </cell>
          <cell r="AH520" t="str">
            <v>Warner</v>
          </cell>
          <cell r="AI520" t="str">
            <v>ESM</v>
          </cell>
          <cell r="AJ520" t="str">
            <v>SMD</v>
          </cell>
          <cell r="AK520" t="str">
            <v>SMH</v>
          </cell>
          <cell r="AL520" t="str">
            <v>SON</v>
          </cell>
          <cell r="AM520" t="str">
            <v>MAG</v>
          </cell>
          <cell r="AN520" t="str">
            <v>HAD</v>
          </cell>
          <cell r="AO520" t="str">
            <v>URMFG</v>
          </cell>
          <cell r="AP520" t="str">
            <v>EDC</v>
          </cell>
          <cell r="AQ520" t="str">
            <v>Park</v>
          </cell>
          <cell r="AR520" t="str">
            <v>Utilities</v>
          </cell>
          <cell r="AS520" t="str">
            <v>HWH</v>
          </cell>
          <cell r="AT520" t="str">
            <v>ResL</v>
          </cell>
          <cell r="AU520" t="str">
            <v>AO</v>
          </cell>
          <cell r="AV520" t="str">
            <v>ESMR</v>
          </cell>
          <cell r="AW520" t="str">
            <v>Total</v>
          </cell>
          <cell r="AX520" t="str">
            <v>Aux</v>
          </cell>
        </row>
        <row r="521">
          <cell r="AC521" t="str">
            <v>FY11 Budget</v>
          </cell>
          <cell r="AF521" t="str">
            <v>FY11 Change Due to Budget Higher/(Lower)</v>
          </cell>
          <cell r="BF521" t="str">
            <v>FY11 Total Change</v>
          </cell>
          <cell r="BI521" t="str">
            <v>FY11 Change Due to Base Higher/(Lower)</v>
          </cell>
        </row>
        <row r="522">
          <cell r="Z522">
            <v>1</v>
          </cell>
          <cell r="AA522">
            <v>2</v>
          </cell>
          <cell r="AB522">
            <v>3</v>
          </cell>
          <cell r="AC522">
            <v>4</v>
          </cell>
          <cell r="AD522">
            <v>5</v>
          </cell>
          <cell r="AE522">
            <v>6</v>
          </cell>
          <cell r="AF522">
            <v>7</v>
          </cell>
          <cell r="AG522">
            <v>8</v>
          </cell>
          <cell r="AH522">
            <v>9</v>
          </cell>
          <cell r="AI522">
            <v>10</v>
          </cell>
          <cell r="AJ522">
            <v>11</v>
          </cell>
          <cell r="AK522">
            <v>12</v>
          </cell>
          <cell r="AL522">
            <v>13</v>
          </cell>
          <cell r="AM522">
            <v>14</v>
          </cell>
          <cell r="AN522">
            <v>15</v>
          </cell>
          <cell r="AO522">
            <v>16</v>
          </cell>
          <cell r="AP522">
            <v>17</v>
          </cell>
          <cell r="AQ522">
            <v>18</v>
          </cell>
          <cell r="AR522">
            <v>19</v>
          </cell>
          <cell r="AS522">
            <v>20</v>
          </cell>
          <cell r="AT522">
            <v>21</v>
          </cell>
          <cell r="AU522">
            <v>22</v>
          </cell>
          <cell r="AV522">
            <v>23</v>
          </cell>
          <cell r="AW522">
            <v>24</v>
          </cell>
          <cell r="AX522">
            <v>25</v>
          </cell>
          <cell r="BA522">
            <v>1</v>
          </cell>
          <cell r="BB522">
            <v>2</v>
          </cell>
          <cell r="BC522">
            <v>3</v>
          </cell>
          <cell r="BF522">
            <v>6</v>
          </cell>
          <cell r="BG522">
            <v>7</v>
          </cell>
          <cell r="BH522">
            <v>8</v>
          </cell>
          <cell r="BI522">
            <v>9</v>
          </cell>
          <cell r="BJ522">
            <v>10</v>
          </cell>
          <cell r="BK522">
            <v>11</v>
          </cell>
          <cell r="BL522">
            <v>12</v>
          </cell>
          <cell r="BM522">
            <v>13</v>
          </cell>
          <cell r="BN522">
            <v>14</v>
          </cell>
          <cell r="BO522">
            <v>15</v>
          </cell>
          <cell r="BP522">
            <v>16</v>
          </cell>
          <cell r="BQ522">
            <v>17</v>
          </cell>
          <cell r="BR522">
            <v>18</v>
          </cell>
          <cell r="BS522">
            <v>19</v>
          </cell>
          <cell r="BT522">
            <v>20</v>
          </cell>
          <cell r="BU522">
            <v>21</v>
          </cell>
          <cell r="BV522">
            <v>22</v>
          </cell>
          <cell r="BW522">
            <v>23</v>
          </cell>
          <cell r="BX522">
            <v>24</v>
          </cell>
          <cell r="BY522">
            <v>25</v>
          </cell>
          <cell r="BZ522">
            <v>26</v>
          </cell>
        </row>
        <row r="523">
          <cell r="Z523" t="str">
            <v>Student Services</v>
          </cell>
          <cell r="BA523" t="str">
            <v>Student Services</v>
          </cell>
        </row>
        <row r="524">
          <cell r="Z524">
            <v>115018</v>
          </cell>
          <cell r="AA524" t="str">
            <v>Student Loan</v>
          </cell>
          <cell r="AB524" t="str">
            <v>PSF</v>
          </cell>
          <cell r="AC524">
            <v>-40000</v>
          </cell>
          <cell r="AD524">
            <v>8937</v>
          </cell>
          <cell r="AE524">
            <v>1162.5</v>
          </cell>
          <cell r="AF524">
            <v>10099.5</v>
          </cell>
          <cell r="AG524">
            <v>1041</v>
          </cell>
          <cell r="AH524">
            <v>324</v>
          </cell>
          <cell r="AI524">
            <v>1572</v>
          </cell>
          <cell r="AJ524">
            <v>1678.5</v>
          </cell>
          <cell r="AK524">
            <v>0</v>
          </cell>
          <cell r="AL524">
            <v>285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15000</v>
          </cell>
          <cell r="AX524">
            <v>0</v>
          </cell>
          <cell r="BA524">
            <v>115018</v>
          </cell>
          <cell r="BB524" t="str">
            <v>Student Loan</v>
          </cell>
          <cell r="BC524" t="str">
            <v>PSF</v>
          </cell>
          <cell r="BF524">
            <v>15000</v>
          </cell>
          <cell r="BG524">
            <v>104.5</v>
          </cell>
          <cell r="BH524">
            <v>-77</v>
          </cell>
          <cell r="BI524">
            <v>27.5</v>
          </cell>
          <cell r="BJ524">
            <v>-286.00000000000045</v>
          </cell>
          <cell r="BK524">
            <v>-159.5</v>
          </cell>
          <cell r="BL524">
            <v>247.5</v>
          </cell>
          <cell r="BM524">
            <v>170.5</v>
          </cell>
          <cell r="BN524">
            <v>0</v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>
            <v>0</v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>
            <v>0</v>
          </cell>
          <cell r="BY524">
            <v>0</v>
          </cell>
          <cell r="BZ524">
            <v>-4.5474735088646412E-13</v>
          </cell>
        </row>
        <row r="525">
          <cell r="Z525">
            <v>214001</v>
          </cell>
          <cell r="AA525" t="str">
            <v>Doctoral Commencement</v>
          </cell>
          <cell r="AB525" t="str">
            <v>C-DC</v>
          </cell>
          <cell r="AC525">
            <v>44362</v>
          </cell>
          <cell r="AD525">
            <v>-11.149199999999837</v>
          </cell>
          <cell r="AE525">
            <v>-4.5448000000005777</v>
          </cell>
          <cell r="AF525">
            <v>-15.694000000003143</v>
          </cell>
          <cell r="AG525">
            <v>-0.68780000000003838</v>
          </cell>
          <cell r="AH525">
            <v>-5.6468000000004395</v>
          </cell>
          <cell r="AI525">
            <v>-5.7835999999997512</v>
          </cell>
          <cell r="AJ525">
            <v>-9.5</v>
          </cell>
          <cell r="AK525">
            <v>0</v>
          </cell>
          <cell r="AL525">
            <v>-0.68780000000003838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-38</v>
          </cell>
          <cell r="AX525">
            <v>0</v>
          </cell>
          <cell r="BA525">
            <v>214001</v>
          </cell>
          <cell r="BB525" t="str">
            <v>Doctoral Commencement</v>
          </cell>
          <cell r="BC525" t="str">
            <v>C-DC</v>
          </cell>
          <cell r="BF525">
            <v>-38</v>
          </cell>
          <cell r="BG525">
            <v>-657.12000000000262</v>
          </cell>
          <cell r="BH525">
            <v>217.5600000000004</v>
          </cell>
          <cell r="BI525">
            <v>-439.55999999999767</v>
          </cell>
          <cell r="BJ525">
            <v>8.8800000000001091</v>
          </cell>
          <cell r="BK525">
            <v>1824.8399999999992</v>
          </cell>
          <cell r="BL525">
            <v>230.88000000000102</v>
          </cell>
          <cell r="BM525">
            <v>-1949.1599999999999</v>
          </cell>
          <cell r="BN525">
            <v>0</v>
          </cell>
          <cell r="BO525">
            <v>324.12000000000006</v>
          </cell>
          <cell r="BP525">
            <v>0</v>
          </cell>
          <cell r="BQ525">
            <v>0</v>
          </cell>
          <cell r="BR525">
            <v>0</v>
          </cell>
          <cell r="BS525">
            <v>0</v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>
            <v>0</v>
          </cell>
          <cell r="BY525">
            <v>0</v>
          </cell>
          <cell r="BZ525">
            <v>2.8990143619012088E-12</v>
          </cell>
        </row>
        <row r="526">
          <cell r="Z526">
            <v>214009</v>
          </cell>
          <cell r="AA526" t="str">
            <v>Council on Graduate Studies</v>
          </cell>
          <cell r="AB526" t="str">
            <v>C-DP</v>
          </cell>
          <cell r="AC526">
            <v>137088</v>
          </cell>
          <cell r="AD526">
            <v>947.91060000000289</v>
          </cell>
          <cell r="AE526">
            <v>385.99469999999928</v>
          </cell>
          <cell r="AF526">
            <v>1333.9052999999985</v>
          </cell>
          <cell r="AG526">
            <v>58.476599999999962</v>
          </cell>
          <cell r="AH526">
            <v>116.95319999999992</v>
          </cell>
          <cell r="AI526">
            <v>81.818100000000413</v>
          </cell>
          <cell r="AJ526">
            <v>807.37020000000484</v>
          </cell>
          <cell r="AK526">
            <v>0</v>
          </cell>
          <cell r="AL526">
            <v>58.476599999999962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2457</v>
          </cell>
          <cell r="AX526">
            <v>0</v>
          </cell>
          <cell r="BA526">
            <v>214009</v>
          </cell>
          <cell r="BB526" t="str">
            <v>Council on Graduate Studies</v>
          </cell>
          <cell r="BC526" t="str">
            <v>C-DP</v>
          </cell>
          <cell r="BF526">
            <v>2457</v>
          </cell>
          <cell r="BG526">
            <v>-700.08120000000781</v>
          </cell>
          <cell r="BH526">
            <v>1561.7196000000004</v>
          </cell>
          <cell r="BI526">
            <v>861.63839999999618</v>
          </cell>
          <cell r="BJ526">
            <v>148.0940999999998</v>
          </cell>
          <cell r="BK526">
            <v>3352.3118999999997</v>
          </cell>
          <cell r="BL526">
            <v>201.94650000000001</v>
          </cell>
          <cell r="BM526">
            <v>-5937.2271000000037</v>
          </cell>
          <cell r="BN526">
            <v>0</v>
          </cell>
          <cell r="BO526">
            <v>1373.2361999999998</v>
          </cell>
          <cell r="BP526">
            <v>0</v>
          </cell>
          <cell r="BQ526">
            <v>0</v>
          </cell>
          <cell r="BR526">
            <v>0</v>
          </cell>
          <cell r="BS526">
            <v>0</v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>
            <v>0</v>
          </cell>
          <cell r="BY526">
            <v>0</v>
          </cell>
          <cell r="BZ526">
            <v>-8.6401996668428183E-12</v>
          </cell>
        </row>
        <row r="527">
          <cell r="Z527">
            <v>214011</v>
          </cell>
          <cell r="AA527" t="str">
            <v>Work &amp; Career Development</v>
          </cell>
          <cell r="AB527" t="str">
            <v>ES-14011</v>
          </cell>
          <cell r="AC527">
            <v>640176</v>
          </cell>
          <cell r="AD527">
            <v>-11930.820000000007</v>
          </cell>
          <cell r="AE527">
            <v>-3796.1700000000128</v>
          </cell>
          <cell r="AF527">
            <v>-15726.989999999991</v>
          </cell>
          <cell r="AG527">
            <v>-361.53999999999905</v>
          </cell>
          <cell r="AH527">
            <v>-1446.1599999999962</v>
          </cell>
          <cell r="AI527">
            <v>-361.53999999999905</v>
          </cell>
          <cell r="AJ527">
            <v>-180.76999999999953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-18077.000000000116</v>
          </cell>
          <cell r="AX527">
            <v>0</v>
          </cell>
          <cell r="BA527">
            <v>214011</v>
          </cell>
          <cell r="BB527" t="str">
            <v>Work &amp; Career Development</v>
          </cell>
          <cell r="BC527" t="str">
            <v>ES-14011</v>
          </cell>
          <cell r="BF527">
            <v>-18077</v>
          </cell>
          <cell r="BG527">
            <v>0</v>
          </cell>
          <cell r="BH527">
            <v>46077.709999999992</v>
          </cell>
          <cell r="BI527">
            <v>46077.709999999963</v>
          </cell>
          <cell r="BJ527">
            <v>0</v>
          </cell>
          <cell r="BK527">
            <v>0</v>
          </cell>
          <cell r="BL527">
            <v>0</v>
          </cell>
          <cell r="BM527">
            <v>0</v>
          </cell>
          <cell r="BN527">
            <v>-9873.7950000000001</v>
          </cell>
          <cell r="BO527">
            <v>0</v>
          </cell>
          <cell r="BP527">
            <v>0</v>
          </cell>
          <cell r="BQ527">
            <v>0</v>
          </cell>
          <cell r="BR527">
            <v>0</v>
          </cell>
          <cell r="BS527">
            <v>0</v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>
            <v>-36203.915000000001</v>
          </cell>
          <cell r="BY527">
            <v>0</v>
          </cell>
          <cell r="BZ527">
            <v>-3.637978807091713E-11</v>
          </cell>
        </row>
        <row r="528">
          <cell r="Z528">
            <v>214010</v>
          </cell>
          <cell r="AA528" t="str">
            <v>Graduate Bulletin &amp; Catalog</v>
          </cell>
          <cell r="AB528" t="str">
            <v>C-14010</v>
          </cell>
          <cell r="AC528">
            <v>15000</v>
          </cell>
          <cell r="AD528">
            <v>2603.3200000000002</v>
          </cell>
          <cell r="AE528">
            <v>1266.8800000000003</v>
          </cell>
          <cell r="AF528">
            <v>3870.2</v>
          </cell>
          <cell r="AG528">
            <v>2304.36</v>
          </cell>
          <cell r="AH528">
            <v>1641.32</v>
          </cell>
          <cell r="AI528">
            <v>1340.88</v>
          </cell>
          <cell r="AJ528">
            <v>5020.16</v>
          </cell>
          <cell r="AK528">
            <v>0</v>
          </cell>
          <cell r="AL528">
            <v>623.08000000000004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14800</v>
          </cell>
          <cell r="AX528">
            <v>0</v>
          </cell>
          <cell r="BA528">
            <v>214010</v>
          </cell>
          <cell r="BB528" t="str">
            <v>Graduate Bulletin &amp; Catalog</v>
          </cell>
          <cell r="BC528" t="str">
            <v>C-14010</v>
          </cell>
          <cell r="BF528">
            <v>14800</v>
          </cell>
          <cell r="BG528">
            <v>-1.0200000000000031</v>
          </cell>
          <cell r="BH528">
            <v>0.42000000000000171</v>
          </cell>
          <cell r="BI528">
            <v>-0.60000000000000142</v>
          </cell>
          <cell r="BJ528">
            <v>2.0399999999999956</v>
          </cell>
          <cell r="BK528">
            <v>1.8399999999999999</v>
          </cell>
          <cell r="BL528">
            <v>-1.3000000000000007</v>
          </cell>
          <cell r="BM528">
            <v>-2.1400000000000006</v>
          </cell>
          <cell r="BN528">
            <v>0</v>
          </cell>
          <cell r="BO528">
            <v>0.16000000000000014</v>
          </cell>
          <cell r="BP528">
            <v>0</v>
          </cell>
          <cell r="BQ528">
            <v>0</v>
          </cell>
          <cell r="BR528">
            <v>0</v>
          </cell>
          <cell r="BS528">
            <v>0</v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>
            <v>0</v>
          </cell>
          <cell r="BY528">
            <v>0</v>
          </cell>
          <cell r="BZ528">
            <v>-7.1054273576010019E-15</v>
          </cell>
        </row>
        <row r="529">
          <cell r="AA529" t="str">
            <v>Student Services</v>
          </cell>
          <cell r="AC529">
            <v>796626</v>
          </cell>
          <cell r="AD529">
            <v>546.26139999999623</v>
          </cell>
          <cell r="AE529">
            <v>-985.34010000001376</v>
          </cell>
          <cell r="AF529">
            <v>-439.07869999999548</v>
          </cell>
          <cell r="AG529">
            <v>3041.6088000000009</v>
          </cell>
          <cell r="AH529">
            <v>630.4664000000032</v>
          </cell>
          <cell r="AI529">
            <v>2627.3745000000017</v>
          </cell>
          <cell r="AJ529">
            <v>7315.7602000000052</v>
          </cell>
          <cell r="AK529">
            <v>0</v>
          </cell>
          <cell r="AL529">
            <v>965.86879999999996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14141.999999999884</v>
          </cell>
          <cell r="AX529">
            <v>0</v>
          </cell>
          <cell r="BB529" t="str">
            <v>Student Services</v>
          </cell>
          <cell r="BF529">
            <v>14142</v>
          </cell>
          <cell r="BG529">
            <v>-1253.7212000000104</v>
          </cell>
          <cell r="BH529">
            <v>47780.409599999992</v>
          </cell>
          <cell r="BI529">
            <v>46526.688399999963</v>
          </cell>
          <cell r="BJ529">
            <v>-126.98590000000056</v>
          </cell>
          <cell r="BK529">
            <v>5019.4918999999991</v>
          </cell>
          <cell r="BL529">
            <v>679.02650000000108</v>
          </cell>
          <cell r="BM529">
            <v>-7718.0271000000039</v>
          </cell>
          <cell r="BN529">
            <v>-9873.7950000000001</v>
          </cell>
          <cell r="BO529">
            <v>1697.5162</v>
          </cell>
          <cell r="BP529">
            <v>0</v>
          </cell>
          <cell r="BQ529">
            <v>0</v>
          </cell>
          <cell r="BR529">
            <v>0</v>
          </cell>
          <cell r="BS529">
            <v>0</v>
          </cell>
          <cell r="BT529">
            <v>0</v>
          </cell>
          <cell r="BU529">
            <v>0</v>
          </cell>
          <cell r="BV529">
            <v>0</v>
          </cell>
          <cell r="BW529">
            <v>0</v>
          </cell>
          <cell r="BX529">
            <v>-36203.915000000001</v>
          </cell>
          <cell r="BY529">
            <v>0</v>
          </cell>
          <cell r="BZ529">
            <v>-4.2582826154102804E-11</v>
          </cell>
        </row>
        <row r="530">
          <cell r="AD530" t="str">
            <v xml:space="preserve">College:  </v>
          </cell>
          <cell r="AE530">
            <v>-439.07870000001753</v>
          </cell>
          <cell r="AI530" t="str">
            <v xml:space="preserve">MC:  </v>
          </cell>
          <cell r="AJ530">
            <v>8281.6290000000045</v>
          </cell>
          <cell r="BG530" t="str">
            <v xml:space="preserve">College:  </v>
          </cell>
          <cell r="BH530">
            <v>46526.688399999985</v>
          </cell>
          <cell r="BL530" t="str">
            <v xml:space="preserve">MC:  </v>
          </cell>
          <cell r="BM530">
            <v>-15894.305900000005</v>
          </cell>
        </row>
        <row r="531">
          <cell r="Z531" t="str">
            <v>Operations &amp; Maintenance</v>
          </cell>
          <cell r="BA531" t="str">
            <v>Operations &amp; Maintenance</v>
          </cell>
        </row>
        <row r="532">
          <cell r="Z532">
            <v>215003</v>
          </cell>
          <cell r="AA532" t="str">
            <v>Wallis Hall O&amp;M</v>
          </cell>
          <cell r="AB532" t="str">
            <v>C-SF</v>
          </cell>
          <cell r="AC532">
            <v>444812</v>
          </cell>
          <cell r="AD532">
            <v>-35521.017999999982</v>
          </cell>
          <cell r="AE532">
            <v>-3434.5329999999994</v>
          </cell>
          <cell r="AF532">
            <v>-38955.550999999978</v>
          </cell>
          <cell r="AG532">
            <v>-1502.268</v>
          </cell>
          <cell r="AH532">
            <v>-979.74000000000069</v>
          </cell>
          <cell r="AI532">
            <v>-1812.5190000000002</v>
          </cell>
          <cell r="AJ532">
            <v>-6727.5480000000025</v>
          </cell>
          <cell r="AK532">
            <v>-2335.0470000000023</v>
          </cell>
          <cell r="AL532">
            <v>-805.56400000000031</v>
          </cell>
          <cell r="AM532">
            <v>-76.201999999999998</v>
          </cell>
          <cell r="AN532">
            <v>0</v>
          </cell>
          <cell r="AO532">
            <v>-778.34900000000016</v>
          </cell>
          <cell r="AP532">
            <v>-59.87299999999999</v>
          </cell>
          <cell r="AQ532">
            <v>-190.50499999999988</v>
          </cell>
          <cell r="AR532">
            <v>-5.4429999999999978</v>
          </cell>
          <cell r="AS532">
            <v>-10.885999999999996</v>
          </cell>
          <cell r="AT532">
            <v>-130.63200000000006</v>
          </cell>
          <cell r="AU532">
            <v>0</v>
          </cell>
          <cell r="AV532">
            <v>-59.87299999999999</v>
          </cell>
          <cell r="AW532">
            <v>-54430</v>
          </cell>
          <cell r="AX532">
            <v>-397.33899999999994</v>
          </cell>
          <cell r="BA532">
            <v>215003</v>
          </cell>
          <cell r="BB532" t="str">
            <v>Wallis Hall O&amp;M</v>
          </cell>
          <cell r="BC532" t="str">
            <v>C-SF</v>
          </cell>
          <cell r="BF532">
            <v>-54430</v>
          </cell>
          <cell r="BG532">
            <v>14178.472800000047</v>
          </cell>
          <cell r="BH532">
            <v>1597.5743999999941</v>
          </cell>
          <cell r="BI532">
            <v>15776.047200000088</v>
          </cell>
          <cell r="BJ532">
            <v>-3145.2246000000014</v>
          </cell>
          <cell r="BK532">
            <v>1947.0438000000022</v>
          </cell>
          <cell r="BL532">
            <v>-1347.9534000000021</v>
          </cell>
          <cell r="BM532">
            <v>-10683.7788</v>
          </cell>
          <cell r="BN532">
            <v>-249.62099999999919</v>
          </cell>
          <cell r="BO532">
            <v>798.78720000000067</v>
          </cell>
          <cell r="BP532">
            <v>-299.54519999999991</v>
          </cell>
          <cell r="BQ532">
            <v>0</v>
          </cell>
          <cell r="BR532">
            <v>-4193.6328000000003</v>
          </cell>
          <cell r="BS532">
            <v>-349.46939999999995</v>
          </cell>
          <cell r="BT532">
            <v>1697.4227999999998</v>
          </cell>
          <cell r="BU532">
            <v>-1497.7260000000001</v>
          </cell>
          <cell r="BV532">
            <v>99.848399999999998</v>
          </cell>
          <cell r="BW532">
            <v>1148.2565999999999</v>
          </cell>
          <cell r="BX532">
            <v>-249.62100000000001</v>
          </cell>
          <cell r="BY532">
            <v>549.1662</v>
          </cell>
          <cell r="BZ532">
            <v>8.8675733422860503E-11</v>
          </cell>
        </row>
        <row r="533">
          <cell r="Z533">
            <v>215005</v>
          </cell>
          <cell r="AA533" t="str">
            <v>Security-Alam-Fire-Emerg. System</v>
          </cell>
          <cell r="AB533" t="str">
            <v>ES-15005</v>
          </cell>
          <cell r="AC533">
            <v>195639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BA533">
            <v>215005</v>
          </cell>
          <cell r="BB533" t="str">
            <v>Security-Alam-Fire-Emerg. System</v>
          </cell>
          <cell r="BC533" t="str">
            <v>ES-15005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0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P533">
            <v>0</v>
          </cell>
          <cell r="BQ533">
            <v>0</v>
          </cell>
          <cell r="BR533">
            <v>0</v>
          </cell>
          <cell r="BS533">
            <v>0</v>
          </cell>
          <cell r="BT533">
            <v>0</v>
          </cell>
          <cell r="BU533">
            <v>0</v>
          </cell>
          <cell r="BV533">
            <v>0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</row>
        <row r="534">
          <cell r="Z534">
            <v>215006</v>
          </cell>
          <cell r="AA534" t="str">
            <v>Old Faculty Club Renovation</v>
          </cell>
          <cell r="AB534" t="str">
            <v>C-FC</v>
          </cell>
          <cell r="AC534">
            <v>0</v>
          </cell>
          <cell r="AD534">
            <v>-51574.412400000001</v>
          </cell>
          <cell r="AE534">
            <v>-26587.476000000002</v>
          </cell>
          <cell r="AF534">
            <v>-78161.888399999996</v>
          </cell>
          <cell r="AG534">
            <v>-13161.462</v>
          </cell>
          <cell r="AH534">
            <v>-4695.7979999999998</v>
          </cell>
          <cell r="AI534">
            <v>-1256.6220000000001</v>
          </cell>
          <cell r="AJ534">
            <v>-28690.664400000001</v>
          </cell>
          <cell r="AK534">
            <v>-4814.8464000000004</v>
          </cell>
          <cell r="AL534">
            <v>-952.38720000000001</v>
          </cell>
          <cell r="AM534">
            <v>-198.41400000000002</v>
          </cell>
          <cell r="AN534">
            <v>0</v>
          </cell>
          <cell r="AO534">
            <v>0</v>
          </cell>
          <cell r="AP534">
            <v>-343.91759999999999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-132275.99999999997</v>
          </cell>
          <cell r="AX534">
            <v>0</v>
          </cell>
          <cell r="BA534">
            <v>215006</v>
          </cell>
          <cell r="BB534" t="str">
            <v>Old Faculty Club Renovation</v>
          </cell>
          <cell r="BC534" t="str">
            <v>C-FC</v>
          </cell>
          <cell r="BF534">
            <v>-132276</v>
          </cell>
          <cell r="BG534">
            <v>-1402.1255999999921</v>
          </cell>
          <cell r="BH534">
            <v>1216.9392000000043</v>
          </cell>
          <cell r="BI534">
            <v>-185.18639999999141</v>
          </cell>
          <cell r="BJ534">
            <v>211.64160000000084</v>
          </cell>
          <cell r="BK534">
            <v>-26.455199999999422</v>
          </cell>
          <cell r="BL534">
            <v>0</v>
          </cell>
          <cell r="BM534">
            <v>0</v>
          </cell>
          <cell r="BN534">
            <v>0</v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>
            <v>0</v>
          </cell>
          <cell r="BY534">
            <v>0</v>
          </cell>
          <cell r="BZ534">
            <v>1.0004441719502211E-11</v>
          </cell>
        </row>
        <row r="535">
          <cell r="Z535">
            <v>215008</v>
          </cell>
          <cell r="AA535" t="str">
            <v>Wallis Hall - Debt Service</v>
          </cell>
          <cell r="AB535" t="str">
            <v>C-SF</v>
          </cell>
          <cell r="AC535">
            <v>188544</v>
          </cell>
          <cell r="AD535">
            <v>-454.20960000000196</v>
          </cell>
          <cell r="AE535">
            <v>-43.917600000000675</v>
          </cell>
          <cell r="AF535">
            <v>-498.12720000001718</v>
          </cell>
          <cell r="AG535">
            <v>-19.209600000000137</v>
          </cell>
          <cell r="AH535">
            <v>-12.528000000000247</v>
          </cell>
          <cell r="AI535">
            <v>-23.176800000000185</v>
          </cell>
          <cell r="AJ535">
            <v>-86.02560000000085</v>
          </cell>
          <cell r="AK535">
            <v>-29.858399999999165</v>
          </cell>
          <cell r="AL535">
            <v>-10.300799999999981</v>
          </cell>
          <cell r="AM535">
            <v>-0.97440000000000282</v>
          </cell>
          <cell r="AN535">
            <v>0</v>
          </cell>
          <cell r="AO535">
            <v>-9.9528000000000247</v>
          </cell>
          <cell r="AP535">
            <v>-0.76560000000000628</v>
          </cell>
          <cell r="AQ535">
            <v>-2.4360000000000355</v>
          </cell>
          <cell r="AR535">
            <v>-6.9599999999997664E-2</v>
          </cell>
          <cell r="AS535">
            <v>-0.13919999999999533</v>
          </cell>
          <cell r="AT535">
            <v>-1.6704000000000292</v>
          </cell>
          <cell r="AU535">
            <v>0</v>
          </cell>
          <cell r="AV535">
            <v>-0.76560000000000628</v>
          </cell>
          <cell r="AW535">
            <v>-696</v>
          </cell>
          <cell r="AX535">
            <v>-5.0807999999997264</v>
          </cell>
          <cell r="BA535">
            <v>215008</v>
          </cell>
          <cell r="BB535" t="str">
            <v>Wallis Hall - Debt Service</v>
          </cell>
          <cell r="BC535" t="str">
            <v>C-SF</v>
          </cell>
          <cell r="BF535">
            <v>-696</v>
          </cell>
          <cell r="BG535">
            <v>5374.4160000000265</v>
          </cell>
          <cell r="BH535">
            <v>605.56799999999748</v>
          </cell>
          <cell r="BI535">
            <v>5979.9840000000404</v>
          </cell>
          <cell r="BJ535">
            <v>-1192.2119999999995</v>
          </cell>
          <cell r="BK535">
            <v>738.03600000000051</v>
          </cell>
          <cell r="BL535">
            <v>-510.94800000000032</v>
          </cell>
          <cell r="BM535">
            <v>-4049.7360000000008</v>
          </cell>
          <cell r="BN535">
            <v>-94.619999999999891</v>
          </cell>
          <cell r="BO535">
            <v>302.78400000000011</v>
          </cell>
          <cell r="BP535">
            <v>-113.54399999999998</v>
          </cell>
          <cell r="BQ535">
            <v>0</v>
          </cell>
          <cell r="BR535">
            <v>-1589.6160000000004</v>
          </cell>
          <cell r="BS535">
            <v>-132.46799999999999</v>
          </cell>
          <cell r="BT535">
            <v>643.41599999999994</v>
          </cell>
          <cell r="BU535">
            <v>-567.72</v>
          </cell>
          <cell r="BV535">
            <v>37.847999999999999</v>
          </cell>
          <cell r="BW535">
            <v>435.25200000000001</v>
          </cell>
          <cell r="BX535">
            <v>-94.62</v>
          </cell>
          <cell r="BY535">
            <v>208.16400000000002</v>
          </cell>
          <cell r="BZ535">
            <v>3.964828465541359E-11</v>
          </cell>
        </row>
        <row r="536">
          <cell r="Z536">
            <v>215030</v>
          </cell>
          <cell r="AA536" t="str">
            <v>300 Sci. Pkwy - Data Center O&amp;M</v>
          </cell>
          <cell r="AB536" t="str">
            <v>C-DCS</v>
          </cell>
          <cell r="AC536">
            <v>643902</v>
          </cell>
          <cell r="AD536">
            <v>32703.504499999981</v>
          </cell>
          <cell r="AE536">
            <v>6459.7190000000046</v>
          </cell>
          <cell r="AF536">
            <v>39163.223499999964</v>
          </cell>
          <cell r="AG536">
            <v>2956.780999999999</v>
          </cell>
          <cell r="AH536">
            <v>2005.7145</v>
          </cell>
          <cell r="AI536">
            <v>4755.3324999999968</v>
          </cell>
          <cell r="AJ536">
            <v>16930.866999999998</v>
          </cell>
          <cell r="AK536">
            <v>20640.968000000008</v>
          </cell>
          <cell r="AL536">
            <v>1600.8050000000003</v>
          </cell>
          <cell r="AM536">
            <v>207.16300000000001</v>
          </cell>
          <cell r="AN536">
            <v>0</v>
          </cell>
          <cell r="AO536">
            <v>4614.0849999999991</v>
          </cell>
          <cell r="AP536">
            <v>442.57549999999992</v>
          </cell>
          <cell r="AQ536">
            <v>310.74450000000002</v>
          </cell>
          <cell r="AR536">
            <v>150.6640000000001</v>
          </cell>
          <cell r="AS536">
            <v>0</v>
          </cell>
          <cell r="AT536">
            <v>75.33200000000005</v>
          </cell>
          <cell r="AU536">
            <v>310.74450000000002</v>
          </cell>
          <cell r="AV536">
            <v>0</v>
          </cell>
          <cell r="AW536">
            <v>94164.999999999767</v>
          </cell>
          <cell r="AX536">
            <v>847.48500000000058</v>
          </cell>
          <cell r="BA536">
            <v>215030</v>
          </cell>
          <cell r="BB536" t="str">
            <v>300 Sci. Pkwy - Data Center O&amp;M</v>
          </cell>
          <cell r="BC536" t="str">
            <v>C-DCS</v>
          </cell>
          <cell r="BF536">
            <v>94165</v>
          </cell>
          <cell r="BG536">
            <v>0</v>
          </cell>
          <cell r="BH536">
            <v>0</v>
          </cell>
          <cell r="BI536">
            <v>0</v>
          </cell>
          <cell r="BJ536">
            <v>0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>
            <v>0</v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>
            <v>0</v>
          </cell>
          <cell r="BY536">
            <v>0</v>
          </cell>
          <cell r="BZ536">
            <v>0</v>
          </cell>
        </row>
        <row r="537">
          <cell r="Z537">
            <v>215043</v>
          </cell>
          <cell r="AA537" t="str">
            <v>630 Mt Hope (President)</v>
          </cell>
          <cell r="AB537" t="str">
            <v>SW/E</v>
          </cell>
          <cell r="AC537">
            <v>198077</v>
          </cell>
          <cell r="AD537">
            <v>738.91919999999664</v>
          </cell>
          <cell r="AE537">
            <v>519.76080000000002</v>
          </cell>
          <cell r="AF537">
            <v>1258.6800000000003</v>
          </cell>
          <cell r="AG537">
            <v>176.21519999999964</v>
          </cell>
          <cell r="AH537">
            <v>49.606800000000021</v>
          </cell>
          <cell r="AI537">
            <v>163.62840000000051</v>
          </cell>
          <cell r="AJ537">
            <v>2041.2828000000009</v>
          </cell>
          <cell r="AK537">
            <v>1913.9340000000011</v>
          </cell>
          <cell r="AL537">
            <v>100.69439999999986</v>
          </cell>
          <cell r="AM537">
            <v>16.288799999999981</v>
          </cell>
          <cell r="AN537">
            <v>0</v>
          </cell>
          <cell r="AO537">
            <v>1628.8800000000047</v>
          </cell>
          <cell r="AP537">
            <v>31.096799999999917</v>
          </cell>
          <cell r="AQ537">
            <v>3.7019999999999982</v>
          </cell>
          <cell r="AR537">
            <v>8.8848000000000127</v>
          </cell>
          <cell r="AS537">
            <v>0</v>
          </cell>
          <cell r="AT537">
            <v>6.6636000000000024</v>
          </cell>
          <cell r="AU537">
            <v>2.9616000000000042</v>
          </cell>
          <cell r="AV537">
            <v>1.4808000000000021</v>
          </cell>
          <cell r="AW537">
            <v>7404</v>
          </cell>
          <cell r="AX537">
            <v>23.692800000000148</v>
          </cell>
          <cell r="BA537">
            <v>215043</v>
          </cell>
          <cell r="BB537" t="str">
            <v>630 Mt Hope (President)</v>
          </cell>
          <cell r="BC537" t="str">
            <v>SW/E</v>
          </cell>
          <cell r="BF537">
            <v>7404</v>
          </cell>
          <cell r="BG537">
            <v>-95.336499999997613</v>
          </cell>
          <cell r="BH537">
            <v>324.14410000000134</v>
          </cell>
          <cell r="BI537">
            <v>228.80760000000737</v>
          </cell>
          <cell r="BJ537">
            <v>305.07679999999982</v>
          </cell>
          <cell r="BK537">
            <v>-95.336499999999887</v>
          </cell>
          <cell r="BL537">
            <v>19.067299999998795</v>
          </cell>
          <cell r="BM537">
            <v>114.40380000000005</v>
          </cell>
          <cell r="BN537">
            <v>552.95170000000508</v>
          </cell>
          <cell r="BO537">
            <v>-38.134599999999864</v>
          </cell>
          <cell r="BP537">
            <v>0</v>
          </cell>
          <cell r="BQ537">
            <v>0</v>
          </cell>
          <cell r="BR537">
            <v>-1048.7015000000029</v>
          </cell>
          <cell r="BS537">
            <v>-38.134600000000091</v>
          </cell>
          <cell r="BT537">
            <v>-19.067299999999989</v>
          </cell>
          <cell r="BU537">
            <v>0</v>
          </cell>
          <cell r="BV537">
            <v>0</v>
          </cell>
          <cell r="BW537">
            <v>19.067299999999989</v>
          </cell>
          <cell r="BX537">
            <v>0</v>
          </cell>
          <cell r="BY537">
            <v>0</v>
          </cell>
          <cell r="BZ537">
            <v>8.4128259913995862E-12</v>
          </cell>
        </row>
        <row r="538">
          <cell r="Z538">
            <v>215044</v>
          </cell>
          <cell r="AA538" t="str">
            <v>692 Mt. Hope (Provost)</v>
          </cell>
          <cell r="AB538" t="str">
            <v>SW/E</v>
          </cell>
          <cell r="AC538">
            <v>129892</v>
          </cell>
          <cell r="AD538">
            <v>-78.342999999998938</v>
          </cell>
          <cell r="AE538">
            <v>-55.106999999999971</v>
          </cell>
          <cell r="AF538">
            <v>-133.44999999999709</v>
          </cell>
          <cell r="AG538">
            <v>-18.682999999999993</v>
          </cell>
          <cell r="AH538">
            <v>-5.2595000000000027</v>
          </cell>
          <cell r="AI538">
            <v>-17.348500000000058</v>
          </cell>
          <cell r="AJ538">
            <v>-216.42450000000099</v>
          </cell>
          <cell r="AK538">
            <v>-202.92250000000058</v>
          </cell>
          <cell r="AL538">
            <v>-10.675999999999931</v>
          </cell>
          <cell r="AM538">
            <v>-1.7269999999999754</v>
          </cell>
          <cell r="AN538">
            <v>0</v>
          </cell>
          <cell r="AO538">
            <v>-172.69999999999709</v>
          </cell>
          <cell r="AP538">
            <v>-3.2970000000000255</v>
          </cell>
          <cell r="AQ538">
            <v>-0.39249999999999829</v>
          </cell>
          <cell r="AR538">
            <v>-0.94200000000000728</v>
          </cell>
          <cell r="AS538">
            <v>0</v>
          </cell>
          <cell r="AT538">
            <v>-0.70649999999999125</v>
          </cell>
          <cell r="AU538">
            <v>-0.31400000000000006</v>
          </cell>
          <cell r="AV538">
            <v>-0.15700000000000003</v>
          </cell>
          <cell r="AW538">
            <v>-784.9999999999709</v>
          </cell>
          <cell r="AX538">
            <v>-2.5119999999999436</v>
          </cell>
          <cell r="BA538">
            <v>215044</v>
          </cell>
          <cell r="BB538" t="str">
            <v>692 Mt. Hope (Provost)</v>
          </cell>
          <cell r="BC538" t="str">
            <v>SW/E</v>
          </cell>
          <cell r="BF538">
            <v>-785</v>
          </cell>
          <cell r="BG538">
            <v>-65.33849999999984</v>
          </cell>
          <cell r="BH538">
            <v>222.15090000000237</v>
          </cell>
          <cell r="BI538">
            <v>156.81240000000253</v>
          </cell>
          <cell r="BJ538">
            <v>209.08319999999958</v>
          </cell>
          <cell r="BK538">
            <v>-65.33849999999984</v>
          </cell>
          <cell r="BL538">
            <v>13.067699999999604</v>
          </cell>
          <cell r="BM538">
            <v>78.406199999997625</v>
          </cell>
          <cell r="BN538">
            <v>378.96330000000307</v>
          </cell>
          <cell r="BO538">
            <v>-26.13539999999989</v>
          </cell>
          <cell r="BP538">
            <v>0</v>
          </cell>
          <cell r="BQ538">
            <v>0</v>
          </cell>
          <cell r="BR538">
            <v>-718.7235000000037</v>
          </cell>
          <cell r="BS538">
            <v>-26.135400000000004</v>
          </cell>
          <cell r="BT538">
            <v>-13.067700000000002</v>
          </cell>
          <cell r="BU538">
            <v>0</v>
          </cell>
          <cell r="BV538">
            <v>0</v>
          </cell>
          <cell r="BW538">
            <v>13.067699999999988</v>
          </cell>
          <cell r="BX538">
            <v>0</v>
          </cell>
          <cell r="BY538">
            <v>0</v>
          </cell>
          <cell r="BZ538">
            <v>-1.0373923942097463E-12</v>
          </cell>
        </row>
        <row r="539">
          <cell r="Z539">
            <v>215045</v>
          </cell>
          <cell r="AA539" t="str">
            <v>575 Mt Hope (HRMS / C&amp;E)</v>
          </cell>
          <cell r="AB539" t="str">
            <v>C-15045</v>
          </cell>
          <cell r="AC539">
            <v>25034</v>
          </cell>
          <cell r="AD539">
            <v>-0.15780000000017935</v>
          </cell>
          <cell r="AE539">
            <v>-8.9400000000068758E-2</v>
          </cell>
          <cell r="AF539">
            <v>-0.24719999999979336</v>
          </cell>
          <cell r="AG539">
            <v>-2.2400000000004638E-2</v>
          </cell>
          <cell r="AH539">
            <v>-1.099999999999568E-2</v>
          </cell>
          <cell r="AI539">
            <v>-2.5599999999997181E-2</v>
          </cell>
          <cell r="AJ539">
            <v>-0.40800000000035652</v>
          </cell>
          <cell r="AK539">
            <v>-1.0322000000014668</v>
          </cell>
          <cell r="AL539">
            <v>-1.6999999999995907E-2</v>
          </cell>
          <cell r="AM539">
            <v>-8.9999999999861302E-3</v>
          </cell>
          <cell r="AN539">
            <v>0</v>
          </cell>
          <cell r="AO539">
            <v>0</v>
          </cell>
          <cell r="AP539">
            <v>-0.17499999999972715</v>
          </cell>
          <cell r="AQ539">
            <v>-1.8399999999985539E-2</v>
          </cell>
          <cell r="AR539">
            <v>-1.1799999999993815E-2</v>
          </cell>
          <cell r="AS539">
            <v>-6.3999999999992951E-3</v>
          </cell>
          <cell r="AT539">
            <v>0</v>
          </cell>
          <cell r="AU539">
            <v>-2.400000000001512E-3</v>
          </cell>
          <cell r="AV539">
            <v>-1.3600000000025148E-2</v>
          </cell>
          <cell r="AW539">
            <v>-2.0000000000109139</v>
          </cell>
          <cell r="AX539">
            <v>-5.260000000009768E-2</v>
          </cell>
          <cell r="BA539">
            <v>215045</v>
          </cell>
          <cell r="BB539" t="str">
            <v>575 Mt Hope (HRMS / C&amp;E)</v>
          </cell>
          <cell r="BC539" t="str">
            <v>C-15045</v>
          </cell>
          <cell r="BF539">
            <v>-2</v>
          </cell>
          <cell r="BG539">
            <v>-190.27359999999999</v>
          </cell>
          <cell r="BH539">
            <v>2.5035999999997784</v>
          </cell>
          <cell r="BI539">
            <v>-187.77000000000044</v>
          </cell>
          <cell r="BJ539">
            <v>-15.021599999999978</v>
          </cell>
          <cell r="BK539">
            <v>-17.525199999999984</v>
          </cell>
          <cell r="BL539">
            <v>-27.53959999999995</v>
          </cell>
          <cell r="BM539">
            <v>460.66240000000016</v>
          </cell>
          <cell r="BN539">
            <v>260.37440000000061</v>
          </cell>
          <cell r="BO539">
            <v>-12.518000000000001</v>
          </cell>
          <cell r="BP539">
            <v>-7.510799999999989</v>
          </cell>
          <cell r="BQ539">
            <v>0</v>
          </cell>
          <cell r="BR539">
            <v>0</v>
          </cell>
          <cell r="BS539">
            <v>-400.57600000000002</v>
          </cell>
          <cell r="BT539">
            <v>-15.021600000000007</v>
          </cell>
          <cell r="BU539">
            <v>-15.021600000000007</v>
          </cell>
          <cell r="BV539">
            <v>-7.510799999999989</v>
          </cell>
          <cell r="BW539">
            <v>0</v>
          </cell>
          <cell r="BX539">
            <v>2.5035999999999987</v>
          </cell>
          <cell r="BY539">
            <v>-17.525199999999955</v>
          </cell>
          <cell r="BZ539">
            <v>3.907985046680551E-13</v>
          </cell>
        </row>
        <row r="540">
          <cell r="Z540">
            <v>215046</v>
          </cell>
          <cell r="AA540" t="str">
            <v>668 Mt Hope (UR Press)</v>
          </cell>
          <cell r="AB540" t="str">
            <v>C-SFA</v>
          </cell>
          <cell r="AC540">
            <v>52294</v>
          </cell>
          <cell r="AD540">
            <v>-17547.945999999996</v>
          </cell>
          <cell r="AE540">
            <v>-1698.5929999999998</v>
          </cell>
          <cell r="AF540">
            <v>-19246.538999999997</v>
          </cell>
          <cell r="AG540">
            <v>-742.66399999999999</v>
          </cell>
          <cell r="AH540">
            <v>-484.23700000000008</v>
          </cell>
          <cell r="AI540">
            <v>-895.71299999999974</v>
          </cell>
          <cell r="AJ540">
            <v>-3321.9159999999993</v>
          </cell>
          <cell r="AK540">
            <v>0</v>
          </cell>
          <cell r="AL540">
            <v>-398.93100000000004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-25090.000000000007</v>
          </cell>
          <cell r="AX540">
            <v>0</v>
          </cell>
          <cell r="BA540">
            <v>215046</v>
          </cell>
          <cell r="BB540" t="str">
            <v>668 Mt Hope (UR Press)</v>
          </cell>
          <cell r="BC540" t="str">
            <v>C-SFA</v>
          </cell>
          <cell r="BF540">
            <v>-25090</v>
          </cell>
          <cell r="BG540">
            <v>1981.0304000000033</v>
          </cell>
          <cell r="BH540">
            <v>239.89039999999932</v>
          </cell>
          <cell r="BI540">
            <v>2220.9207999999853</v>
          </cell>
          <cell r="BJ540">
            <v>-541.6880000000001</v>
          </cell>
          <cell r="BK540">
            <v>309.53599999999983</v>
          </cell>
          <cell r="BL540">
            <v>-247.62880000000087</v>
          </cell>
          <cell r="BM540">
            <v>-1864.9544000000005</v>
          </cell>
          <cell r="BN540">
            <v>0</v>
          </cell>
          <cell r="BO540">
            <v>123.81439999999998</v>
          </cell>
          <cell r="BP540">
            <v>0</v>
          </cell>
          <cell r="BQ540">
            <v>0</v>
          </cell>
          <cell r="BR540">
            <v>0</v>
          </cell>
          <cell r="BS540">
            <v>0</v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>
            <v>0</v>
          </cell>
          <cell r="BY540">
            <v>0</v>
          </cell>
          <cell r="BZ540">
            <v>-1.6370904631912708E-11</v>
          </cell>
        </row>
        <row r="541">
          <cell r="Z541">
            <v>215047</v>
          </cell>
          <cell r="AA541" t="str">
            <v>590 Mt Hope (Advancement)</v>
          </cell>
          <cell r="AB541" t="str">
            <v>C-15047</v>
          </cell>
          <cell r="AC541">
            <v>50001</v>
          </cell>
          <cell r="AD541">
            <v>-299.10800000000017</v>
          </cell>
          <cell r="AE541">
            <v>0</v>
          </cell>
          <cell r="AF541">
            <v>-299.10800000000017</v>
          </cell>
          <cell r="AG541">
            <v>-12.031999999999925</v>
          </cell>
          <cell r="AH541">
            <v>-4.0889999999999986</v>
          </cell>
          <cell r="AI541">
            <v>-14.616999999999962</v>
          </cell>
          <cell r="AJ541">
            <v>-105.65600000000086</v>
          </cell>
          <cell r="AK541">
            <v>-25.286000000000058</v>
          </cell>
          <cell r="AL541">
            <v>-7.5200000000000955</v>
          </cell>
          <cell r="AM541">
            <v>0</v>
          </cell>
          <cell r="AN541">
            <v>0</v>
          </cell>
          <cell r="AO541">
            <v>0</v>
          </cell>
          <cell r="AP541">
            <v>-1.6919999999999789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-469.99999999999272</v>
          </cell>
          <cell r="AX541">
            <v>0</v>
          </cell>
          <cell r="BA541">
            <v>215047</v>
          </cell>
          <cell r="BB541" t="str">
            <v>590 Mt Hope (Advancement)</v>
          </cell>
          <cell r="BC541" t="str">
            <v>C-15047</v>
          </cell>
          <cell r="BF541">
            <v>-470</v>
          </cell>
          <cell r="BG541">
            <v>-206.93109999999797</v>
          </cell>
          <cell r="BH541">
            <v>0</v>
          </cell>
          <cell r="BI541">
            <v>-206.93109999999797</v>
          </cell>
          <cell r="BJ541">
            <v>171.60140000000001</v>
          </cell>
          <cell r="BK541">
            <v>-5.0471000000000572</v>
          </cell>
          <cell r="BL541">
            <v>-10.094200000000228</v>
          </cell>
          <cell r="BM541">
            <v>439.09770000000208</v>
          </cell>
          <cell r="BN541">
            <v>-146.36589999999978</v>
          </cell>
          <cell r="BO541">
            <v>-262.44920000000002</v>
          </cell>
          <cell r="BP541">
            <v>0</v>
          </cell>
          <cell r="BQ541">
            <v>0</v>
          </cell>
          <cell r="BR541">
            <v>0</v>
          </cell>
          <cell r="BS541">
            <v>20.188399999999973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4.007461029686965E-12</v>
          </cell>
        </row>
        <row r="542">
          <cell r="Z542">
            <v>215080</v>
          </cell>
          <cell r="AA542" t="str">
            <v>Facilities Storage</v>
          </cell>
          <cell r="AB542" t="str">
            <v>ES-17088</v>
          </cell>
          <cell r="AC542">
            <v>39502</v>
          </cell>
          <cell r="AD542">
            <v>-1071.9588000000003</v>
          </cell>
          <cell r="AE542">
            <v>-382.38480000000072</v>
          </cell>
          <cell r="AF542">
            <v>-1454.3436000000002</v>
          </cell>
          <cell r="AG542">
            <v>0</v>
          </cell>
          <cell r="AH542">
            <v>0</v>
          </cell>
          <cell r="AI542">
            <v>-12.476400000000012</v>
          </cell>
          <cell r="AJ542">
            <v>-1424.3328000000001</v>
          </cell>
          <cell r="AK542">
            <v>-151.40279999999984</v>
          </cell>
          <cell r="AL542">
            <v>0</v>
          </cell>
          <cell r="AM542">
            <v>-4.3836000000000013</v>
          </cell>
          <cell r="AN542">
            <v>0</v>
          </cell>
          <cell r="AO542">
            <v>0</v>
          </cell>
          <cell r="AP542">
            <v>-57.998400000000061</v>
          </cell>
          <cell r="AQ542">
            <v>0</v>
          </cell>
          <cell r="AR542">
            <v>-267.0623999999998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-3372.0000000000073</v>
          </cell>
          <cell r="AX542">
            <v>-267.0623999999998</v>
          </cell>
          <cell r="BA542">
            <v>215080</v>
          </cell>
          <cell r="BB542" t="str">
            <v>Facilities Storage</v>
          </cell>
          <cell r="BC542" t="str">
            <v>ES-17088</v>
          </cell>
          <cell r="BF542">
            <v>-3372</v>
          </cell>
          <cell r="BG542">
            <v>-673.12179999999898</v>
          </cell>
          <cell r="BH542">
            <v>1281.9326000000005</v>
          </cell>
          <cell r="BI542">
            <v>608.81079999999929</v>
          </cell>
          <cell r="BJ542">
            <v>0</v>
          </cell>
          <cell r="BK542">
            <v>0</v>
          </cell>
          <cell r="BL542">
            <v>4.2874000000000194</v>
          </cell>
          <cell r="BM542">
            <v>3288.4357999999975</v>
          </cell>
          <cell r="BN542">
            <v>-2233.7353999999996</v>
          </cell>
          <cell r="BO542">
            <v>0</v>
          </cell>
          <cell r="BP542">
            <v>-42.873999999999995</v>
          </cell>
          <cell r="BQ542">
            <v>0</v>
          </cell>
          <cell r="BR542">
            <v>0</v>
          </cell>
          <cell r="BS542">
            <v>368.71640000000002</v>
          </cell>
          <cell r="BT542">
            <v>0</v>
          </cell>
          <cell r="BU542">
            <v>-1307.6570000000002</v>
          </cell>
          <cell r="BV542">
            <v>0</v>
          </cell>
          <cell r="BW542">
            <v>0</v>
          </cell>
          <cell r="BX542">
            <v>-685.98400000000004</v>
          </cell>
          <cell r="BY542">
            <v>0</v>
          </cell>
          <cell r="BZ542">
            <v>-2.8421709430404007E-12</v>
          </cell>
        </row>
        <row r="543">
          <cell r="Z543">
            <v>215082</v>
          </cell>
          <cell r="AA543" t="str">
            <v>Facilities Storage Amortization</v>
          </cell>
          <cell r="AB543" t="str">
            <v>ES-17088</v>
          </cell>
          <cell r="AC543">
            <v>64833</v>
          </cell>
          <cell r="AD543">
            <v>-4410.5446000000011</v>
          </cell>
          <cell r="AE543">
            <v>-1573.3115999999991</v>
          </cell>
          <cell r="AF543">
            <v>-5983.8561999999984</v>
          </cell>
          <cell r="AG543">
            <v>0</v>
          </cell>
          <cell r="AH543">
            <v>0</v>
          </cell>
          <cell r="AI543">
            <v>-51.333800000000025</v>
          </cell>
          <cell r="AJ543">
            <v>-5860.3775999999962</v>
          </cell>
          <cell r="AK543">
            <v>-622.94259999999986</v>
          </cell>
          <cell r="AL543">
            <v>0</v>
          </cell>
          <cell r="AM543">
            <v>-18.036199999999994</v>
          </cell>
          <cell r="AN543">
            <v>0</v>
          </cell>
          <cell r="AO543">
            <v>0</v>
          </cell>
          <cell r="AP543">
            <v>-238.63279999999986</v>
          </cell>
          <cell r="AQ543">
            <v>0</v>
          </cell>
          <cell r="AR543">
            <v>-1098.8207999999995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-13874.000000000007</v>
          </cell>
          <cell r="AX543">
            <v>-1098.8207999999995</v>
          </cell>
          <cell r="BA543">
            <v>215082</v>
          </cell>
          <cell r="BB543" t="str">
            <v>Facilities Storage Amortization</v>
          </cell>
          <cell r="BC543" t="str">
            <v>ES-17088</v>
          </cell>
          <cell r="BF543">
            <v>-13874</v>
          </cell>
          <cell r="BG543">
            <v>-1235.6998999999996</v>
          </cell>
          <cell r="BH543">
            <v>2353.3393000000005</v>
          </cell>
          <cell r="BI543">
            <v>1117.6393999999927</v>
          </cell>
          <cell r="BJ543">
            <v>0</v>
          </cell>
          <cell r="BK543">
            <v>0</v>
          </cell>
          <cell r="BL543">
            <v>7.8707000000000562</v>
          </cell>
          <cell r="BM543">
            <v>6036.8268999999964</v>
          </cell>
          <cell r="BN543">
            <v>-4100.6346999999987</v>
          </cell>
          <cell r="BO543">
            <v>0</v>
          </cell>
          <cell r="BP543">
            <v>-78.706999999999994</v>
          </cell>
          <cell r="BQ543">
            <v>0</v>
          </cell>
          <cell r="BR543">
            <v>0</v>
          </cell>
          <cell r="BS543">
            <v>676.88019999999995</v>
          </cell>
          <cell r="BT543">
            <v>0</v>
          </cell>
          <cell r="BU543">
            <v>-2400.5635000000011</v>
          </cell>
          <cell r="BV543">
            <v>0</v>
          </cell>
          <cell r="BW543">
            <v>0</v>
          </cell>
          <cell r="BX543">
            <v>-1259.3120000000001</v>
          </cell>
          <cell r="BY543">
            <v>0</v>
          </cell>
          <cell r="BZ543">
            <v>-1.1141310096718371E-11</v>
          </cell>
        </row>
        <row r="544">
          <cell r="Z544">
            <v>215083</v>
          </cell>
          <cell r="AA544" t="str">
            <v>Data Center Project (amort.)</v>
          </cell>
          <cell r="AB544" t="str">
            <v>C-DCS</v>
          </cell>
          <cell r="AC544">
            <v>680567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BA544">
            <v>215083</v>
          </cell>
          <cell r="BB544" t="str">
            <v>Data Center Project (amort.)</v>
          </cell>
          <cell r="BC544" t="str">
            <v>C-DCS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0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</row>
        <row r="545">
          <cell r="Z545">
            <v>215102</v>
          </cell>
          <cell r="AA545" t="str">
            <v>UFSB Building (operating)</v>
          </cell>
          <cell r="AB545" t="str">
            <v>C-15102</v>
          </cell>
          <cell r="AC545">
            <v>143392</v>
          </cell>
          <cell r="AD545">
            <v>-7806.2639999999992</v>
          </cell>
          <cell r="AE545">
            <v>-2170.6892000000007</v>
          </cell>
          <cell r="AF545">
            <v>-9976.9531999999963</v>
          </cell>
          <cell r="AG545">
            <v>-722.42180000000008</v>
          </cell>
          <cell r="AH545">
            <v>-472.48439999999982</v>
          </cell>
          <cell r="AI545">
            <v>-1999.4992000000002</v>
          </cell>
          <cell r="AJ545">
            <v>-5580.7940000000017</v>
          </cell>
          <cell r="AK545">
            <v>-6008.7690000000002</v>
          </cell>
          <cell r="AL545">
            <v>-414.27980000000002</v>
          </cell>
          <cell r="AM545">
            <v>-89.018799999999999</v>
          </cell>
          <cell r="AN545">
            <v>0</v>
          </cell>
          <cell r="AO545">
            <v>-136.952</v>
          </cell>
          <cell r="AP545">
            <v>-239.66599999999994</v>
          </cell>
          <cell r="AQ545">
            <v>-6851.0238000000027</v>
          </cell>
          <cell r="AR545">
            <v>-236.24219999999991</v>
          </cell>
          <cell r="AS545">
            <v>0</v>
          </cell>
          <cell r="AT545">
            <v>-1352.4009999999998</v>
          </cell>
          <cell r="AU545">
            <v>-109.56160000000006</v>
          </cell>
          <cell r="AV545">
            <v>-47.933200000000028</v>
          </cell>
          <cell r="AW545">
            <v>-34238</v>
          </cell>
          <cell r="AX545">
            <v>-8597.1618000000017</v>
          </cell>
          <cell r="BA545">
            <v>215102</v>
          </cell>
          <cell r="BB545" t="str">
            <v>UFSB Building (operating)</v>
          </cell>
          <cell r="BC545" t="str">
            <v>C-15102</v>
          </cell>
          <cell r="BF545">
            <v>-34238</v>
          </cell>
          <cell r="BG545">
            <v>15666.965999999997</v>
          </cell>
          <cell r="BH545">
            <v>-7389.4079999999976</v>
          </cell>
          <cell r="BI545">
            <v>8277.5579999999973</v>
          </cell>
          <cell r="BJ545">
            <v>1900.6409999999996</v>
          </cell>
          <cell r="BK545">
            <v>2060.5079999999998</v>
          </cell>
          <cell r="BL545">
            <v>4209.8310000000001</v>
          </cell>
          <cell r="BM545">
            <v>-6536.7839999999997</v>
          </cell>
          <cell r="BN545">
            <v>-2415.7679999999964</v>
          </cell>
          <cell r="BO545">
            <v>1705.2479999999998</v>
          </cell>
          <cell r="BP545">
            <v>-355.26</v>
          </cell>
          <cell r="BQ545">
            <v>0</v>
          </cell>
          <cell r="BR545">
            <v>550.65300000000002</v>
          </cell>
          <cell r="BS545">
            <v>426.3119999999999</v>
          </cell>
          <cell r="BT545">
            <v>-1438.8029999999926</v>
          </cell>
          <cell r="BU545">
            <v>-6039.42</v>
          </cell>
          <cell r="BV545">
            <v>0</v>
          </cell>
          <cell r="BW545">
            <v>-2184.8490000000002</v>
          </cell>
          <cell r="BX545">
            <v>-159.86699999999985</v>
          </cell>
          <cell r="BY545">
            <v>0</v>
          </cell>
          <cell r="BZ545">
            <v>7.617018127348274E-12</v>
          </cell>
        </row>
        <row r="546">
          <cell r="Z546">
            <v>215106</v>
          </cell>
          <cell r="AA546" t="str">
            <v>River Road Complex - Advancement</v>
          </cell>
          <cell r="AB546" t="str">
            <v>C-16001</v>
          </cell>
          <cell r="AC546">
            <v>750663</v>
          </cell>
          <cell r="AD546">
            <v>-66550.575000000012</v>
          </cell>
          <cell r="AE546">
            <v>0</v>
          </cell>
          <cell r="AF546">
            <v>-66550.575000000012</v>
          </cell>
          <cell r="AG546">
            <v>-12481.280000000006</v>
          </cell>
          <cell r="AH546">
            <v>-4241.6850000000013</v>
          </cell>
          <cell r="AI546">
            <v>-15162.805</v>
          </cell>
          <cell r="AJ546">
            <v>-109601.23999999999</v>
          </cell>
          <cell r="AK546">
            <v>-26230.190000000002</v>
          </cell>
          <cell r="AL546">
            <v>-7776.4225000000006</v>
          </cell>
          <cell r="AM546">
            <v>0</v>
          </cell>
          <cell r="AN546">
            <v>0</v>
          </cell>
          <cell r="AO546">
            <v>0</v>
          </cell>
          <cell r="AP546">
            <v>-1730.8024999999998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-243775.00000000012</v>
          </cell>
          <cell r="AX546">
            <v>0</v>
          </cell>
          <cell r="BA546">
            <v>215106</v>
          </cell>
          <cell r="BB546" t="str">
            <v>River Road Complex - Advancement</v>
          </cell>
          <cell r="BC546" t="str">
            <v>C-16001</v>
          </cell>
          <cell r="BF546">
            <v>-243775</v>
          </cell>
          <cell r="BG546">
            <v>-8253.8353999999817</v>
          </cell>
          <cell r="BH546">
            <v>0</v>
          </cell>
          <cell r="BI546">
            <v>-8253.8353999999817</v>
          </cell>
          <cell r="BJ546">
            <v>6861.6222000000053</v>
          </cell>
          <cell r="BK546">
            <v>-198.88760000000184</v>
          </cell>
          <cell r="BL546">
            <v>-298.33140000000276</v>
          </cell>
          <cell r="BM546">
            <v>17303.221200000029</v>
          </cell>
          <cell r="BN546">
            <v>-5668.2966000000015</v>
          </cell>
          <cell r="BO546">
            <v>-10441.598999999998</v>
          </cell>
          <cell r="BP546">
            <v>0</v>
          </cell>
          <cell r="BQ546">
            <v>0</v>
          </cell>
          <cell r="BR546">
            <v>0</v>
          </cell>
          <cell r="BS546">
            <v>696.10659999999916</v>
          </cell>
          <cell r="BT546">
            <v>0</v>
          </cell>
          <cell r="BU546">
            <v>0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4.7293724492192268E-11</v>
          </cell>
        </row>
        <row r="547">
          <cell r="Z547">
            <v>215108</v>
          </cell>
          <cell r="AA547" t="str">
            <v>612 Wilson Blvd (Facil. &amp; Security)</v>
          </cell>
          <cell r="AB547" t="str">
            <v>C-17078</v>
          </cell>
          <cell r="AC547">
            <v>290054</v>
          </cell>
          <cell r="AD547">
            <v>11570.735000000001</v>
          </cell>
          <cell r="AE547">
            <v>4311.9295999999995</v>
          </cell>
          <cell r="AF547">
            <v>15882.664599999996</v>
          </cell>
          <cell r="AG547">
            <v>1423.6397999999999</v>
          </cell>
          <cell r="AH547">
            <v>427.67780000000016</v>
          </cell>
          <cell r="AI547">
            <v>2982.0274000000009</v>
          </cell>
          <cell r="AJ547">
            <v>6092.9439999999995</v>
          </cell>
          <cell r="AK547">
            <v>20223.887200000012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5653.5489999999991</v>
          </cell>
          <cell r="AR547">
            <v>0</v>
          </cell>
          <cell r="AS547">
            <v>386.66759999999999</v>
          </cell>
          <cell r="AT547">
            <v>3784.6556</v>
          </cell>
          <cell r="AU547">
            <v>0</v>
          </cell>
          <cell r="AV547">
            <v>1728.2870000000003</v>
          </cell>
          <cell r="AW547">
            <v>58585.999999999942</v>
          </cell>
          <cell r="AX547">
            <v>11553.159200000002</v>
          </cell>
          <cell r="BA547">
            <v>215108</v>
          </cell>
          <cell r="BB547" t="str">
            <v>612 Wilson Blvd (Facil. &amp; Security)</v>
          </cell>
          <cell r="BC547" t="str">
            <v>C-17078</v>
          </cell>
          <cell r="BF547">
            <v>58586</v>
          </cell>
          <cell r="BG547">
            <v>1990.6247999999978</v>
          </cell>
          <cell r="BH547">
            <v>-2198.9460000000036</v>
          </cell>
          <cell r="BI547">
            <v>-208.3211999999985</v>
          </cell>
          <cell r="BJ547">
            <v>-92.587199999999939</v>
          </cell>
          <cell r="BK547">
            <v>300.90840000000003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P547">
            <v>0</v>
          </cell>
          <cell r="BQ547">
            <v>0</v>
          </cell>
          <cell r="BR547">
            <v>0</v>
          </cell>
          <cell r="BS547">
            <v>0</v>
          </cell>
          <cell r="BT547">
            <v>0</v>
          </cell>
          <cell r="BU547">
            <v>0</v>
          </cell>
          <cell r="BV547">
            <v>0</v>
          </cell>
          <cell r="BW547">
            <v>0</v>
          </cell>
          <cell r="BX547">
            <v>0</v>
          </cell>
          <cell r="BY547">
            <v>0</v>
          </cell>
          <cell r="BZ547">
            <v>1.5916157281026244E-12</v>
          </cell>
        </row>
        <row r="548">
          <cell r="Z548">
            <v>215122</v>
          </cell>
          <cell r="AA548" t="str">
            <v>UFSB Renovation (amort)</v>
          </cell>
          <cell r="AB548" t="str">
            <v>C-15102</v>
          </cell>
          <cell r="AC548">
            <v>103164</v>
          </cell>
          <cell r="AD548">
            <v>-2.7360000000007858</v>
          </cell>
          <cell r="AE548">
            <v>-0.76080000000001746</v>
          </cell>
          <cell r="AF548">
            <v>-3.4967999999971653</v>
          </cell>
          <cell r="AG548">
            <v>-0.25320000000010623</v>
          </cell>
          <cell r="AH548">
            <v>-0.16560000000004038</v>
          </cell>
          <cell r="AI548">
            <v>-0.70079999999961728</v>
          </cell>
          <cell r="AJ548">
            <v>-1.95600000000195</v>
          </cell>
          <cell r="AK548">
            <v>-2.1059999999997672</v>
          </cell>
          <cell r="AL548">
            <v>-0.14519999999993161</v>
          </cell>
          <cell r="AM548">
            <v>-3.1199999999955708E-2</v>
          </cell>
          <cell r="AN548">
            <v>0</v>
          </cell>
          <cell r="AO548">
            <v>-4.8000000000001819E-2</v>
          </cell>
          <cell r="AP548">
            <v>-8.4000000000060027E-2</v>
          </cell>
          <cell r="AQ548">
            <v>-2.4012000000002445</v>
          </cell>
          <cell r="AR548">
            <v>-8.2800000000020191E-2</v>
          </cell>
          <cell r="AS548">
            <v>0</v>
          </cell>
          <cell r="AT548">
            <v>-0.47400000000016007</v>
          </cell>
          <cell r="AU548">
            <v>-3.8400000000024193E-2</v>
          </cell>
          <cell r="AV548">
            <v>-1.6799999999989268E-2</v>
          </cell>
          <cell r="AW548">
            <v>-11.999999999970896</v>
          </cell>
          <cell r="AX548">
            <v>-3.013200000001234</v>
          </cell>
          <cell r="BA548">
            <v>215122</v>
          </cell>
          <cell r="BB548" t="str">
            <v>UFSB Renovation (amort)</v>
          </cell>
          <cell r="BC548" t="str">
            <v>C-15102</v>
          </cell>
          <cell r="BF548">
            <v>-12</v>
          </cell>
          <cell r="BG548">
            <v>9100.1232</v>
          </cell>
          <cell r="BH548">
            <v>-4292.1215999999995</v>
          </cell>
          <cell r="BI548">
            <v>4808.001599999996</v>
          </cell>
          <cell r="BJ548">
            <v>1103.9831999999999</v>
          </cell>
          <cell r="BK548">
            <v>1196.8416</v>
          </cell>
          <cell r="BL548">
            <v>2445.2711999999997</v>
          </cell>
          <cell r="BM548">
            <v>-3796.8767999999982</v>
          </cell>
          <cell r="BN548">
            <v>-1403.1935999999951</v>
          </cell>
          <cell r="BO548">
            <v>990.48959999999988</v>
          </cell>
          <cell r="BP548">
            <v>-206.35200000000003</v>
          </cell>
          <cell r="BQ548">
            <v>0</v>
          </cell>
          <cell r="BR548">
            <v>319.84559999999999</v>
          </cell>
          <cell r="BS548">
            <v>247.62239999999997</v>
          </cell>
          <cell r="BT548">
            <v>-835.72559999999794</v>
          </cell>
          <cell r="BU548">
            <v>-3507.9839999999999</v>
          </cell>
          <cell r="BV548">
            <v>0</v>
          </cell>
          <cell r="BW548">
            <v>-1269.0648000000001</v>
          </cell>
          <cell r="BX548">
            <v>-92.858399999999904</v>
          </cell>
          <cell r="BY548">
            <v>0</v>
          </cell>
          <cell r="BZ548">
            <v>4.2632564145606011E-12</v>
          </cell>
        </row>
        <row r="549">
          <cell r="Z549">
            <v>215123</v>
          </cell>
          <cell r="AA549" t="str">
            <v>Towne House Data Center O&amp;M</v>
          </cell>
          <cell r="AB549" t="str">
            <v>C-17071</v>
          </cell>
          <cell r="AC549">
            <v>243086</v>
          </cell>
          <cell r="AD549">
            <v>6324.4996000000101</v>
          </cell>
          <cell r="AE549">
            <v>935.37880000000041</v>
          </cell>
          <cell r="AF549">
            <v>7259.8784000000014</v>
          </cell>
          <cell r="AG549">
            <v>751.27840000000106</v>
          </cell>
          <cell r="AH549">
            <v>252.90560000000005</v>
          </cell>
          <cell r="AI549">
            <v>587.63360000000011</v>
          </cell>
          <cell r="AJ549">
            <v>5019.0604000000021</v>
          </cell>
          <cell r="AK549">
            <v>3044.1651999999958</v>
          </cell>
          <cell r="AL549">
            <v>401.67360000000008</v>
          </cell>
          <cell r="AM549">
            <v>109.71640000000002</v>
          </cell>
          <cell r="AN549">
            <v>0</v>
          </cell>
          <cell r="AO549">
            <v>528.1264000000001</v>
          </cell>
          <cell r="AP549">
            <v>115.29520000000002</v>
          </cell>
          <cell r="AQ549">
            <v>396.09479999999985</v>
          </cell>
          <cell r="AR549">
            <v>33.472800000000007</v>
          </cell>
          <cell r="AS549">
            <v>0</v>
          </cell>
          <cell r="AT549">
            <v>59.507200000000012</v>
          </cell>
          <cell r="AU549">
            <v>37.192000000000007</v>
          </cell>
          <cell r="AV549">
            <v>0</v>
          </cell>
          <cell r="AW549">
            <v>18596.000000000087</v>
          </cell>
          <cell r="AX549">
            <v>526.26679999999942</v>
          </cell>
          <cell r="BA549">
            <v>215123</v>
          </cell>
          <cell r="BB549" t="str">
            <v>Towne House Data Center O&amp;M</v>
          </cell>
          <cell r="BC549" t="str">
            <v>C-17071</v>
          </cell>
          <cell r="BF549">
            <v>18596</v>
          </cell>
          <cell r="BG549">
            <v>-2177.5529999999999</v>
          </cell>
          <cell r="BH549">
            <v>-44.89799999999741</v>
          </cell>
          <cell r="BI549">
            <v>-2222.4510000000009</v>
          </cell>
          <cell r="BJ549">
            <v>-202.04100000000108</v>
          </cell>
          <cell r="BK549">
            <v>89.796000000000276</v>
          </cell>
          <cell r="BL549">
            <v>-112.24499999999807</v>
          </cell>
          <cell r="BM549">
            <v>2379.5939999999973</v>
          </cell>
          <cell r="BN549">
            <v>1100.0010000000038</v>
          </cell>
          <cell r="BO549">
            <v>-606.1230000000005</v>
          </cell>
          <cell r="BP549">
            <v>44.898000000000138</v>
          </cell>
          <cell r="BQ549">
            <v>0</v>
          </cell>
          <cell r="BR549">
            <v>-583.67399999999998</v>
          </cell>
          <cell r="BS549">
            <v>67.34699999999998</v>
          </cell>
          <cell r="BT549">
            <v>-89.796000000000276</v>
          </cell>
          <cell r="BU549">
            <v>22.448999999999955</v>
          </cell>
          <cell r="BV549">
            <v>0</v>
          </cell>
          <cell r="BW549">
            <v>157.14300000000003</v>
          </cell>
          <cell r="BX549">
            <v>-44.898000000000025</v>
          </cell>
          <cell r="BY549">
            <v>0</v>
          </cell>
          <cell r="BZ549">
            <v>6.8212102632969618E-13</v>
          </cell>
        </row>
        <row r="550">
          <cell r="Z550">
            <v>215128</v>
          </cell>
          <cell r="AA550" t="str">
            <v>Brooks Landing Construction</v>
          </cell>
          <cell r="AB550" t="str">
            <v>C-BL</v>
          </cell>
          <cell r="AC550">
            <v>171720</v>
          </cell>
          <cell r="AD550">
            <v>-24.534599999999045</v>
          </cell>
          <cell r="AE550">
            <v>-16.521199999999226</v>
          </cell>
          <cell r="AF550">
            <v>-41.055800000001909</v>
          </cell>
          <cell r="AG550">
            <v>-3.378400000000056</v>
          </cell>
          <cell r="AH550">
            <v>-2.5131999999998698</v>
          </cell>
          <cell r="AI550">
            <v>-5.2941999999993641</v>
          </cell>
          <cell r="AJ550">
            <v>-91.443400000003749</v>
          </cell>
          <cell r="AK550">
            <v>-42.683199999999488</v>
          </cell>
          <cell r="AL550">
            <v>-3.5843999999997322</v>
          </cell>
          <cell r="AM550">
            <v>-2.4307999999998628</v>
          </cell>
          <cell r="AN550">
            <v>0</v>
          </cell>
          <cell r="AO550">
            <v>-9.105199999999968</v>
          </cell>
          <cell r="AP550">
            <v>-1.6068000000000211</v>
          </cell>
          <cell r="AQ550">
            <v>-0.39140000000003283</v>
          </cell>
          <cell r="AR550">
            <v>-0.63859999999999673</v>
          </cell>
          <cell r="AS550">
            <v>0</v>
          </cell>
          <cell r="AT550">
            <v>-1.2565999999999349</v>
          </cell>
          <cell r="AU550">
            <v>-0.61800000000005184</v>
          </cell>
          <cell r="AV550">
            <v>0</v>
          </cell>
          <cell r="AW550">
            <v>-206</v>
          </cell>
          <cell r="AX550">
            <v>-2.9046000000003005</v>
          </cell>
          <cell r="BA550">
            <v>215128</v>
          </cell>
          <cell r="BB550" t="str">
            <v>Brooks Landing Construction</v>
          </cell>
          <cell r="BC550" t="str">
            <v>C-BL</v>
          </cell>
          <cell r="BF550">
            <v>-206</v>
          </cell>
          <cell r="BG550">
            <v>-773.66700000000128</v>
          </cell>
          <cell r="BH550">
            <v>-120.34820000000036</v>
          </cell>
          <cell r="BI550">
            <v>-894.01519999999437</v>
          </cell>
          <cell r="BJ550">
            <v>137.54079999999931</v>
          </cell>
          <cell r="BK550">
            <v>51.577800000000025</v>
          </cell>
          <cell r="BL550">
            <v>-85.963000000000648</v>
          </cell>
          <cell r="BM550">
            <v>790.85959999999614</v>
          </cell>
          <cell r="BN550">
            <v>550.16320000000269</v>
          </cell>
          <cell r="BO550">
            <v>34.385199999999713</v>
          </cell>
          <cell r="BP550">
            <v>120.34819999999991</v>
          </cell>
          <cell r="BQ550">
            <v>0</v>
          </cell>
          <cell r="BR550">
            <v>-808.05220000000008</v>
          </cell>
          <cell r="BS550">
            <v>0</v>
          </cell>
          <cell r="BT550">
            <v>-51.577800000000025</v>
          </cell>
          <cell r="BU550">
            <v>17.19259999999997</v>
          </cell>
          <cell r="BV550">
            <v>0</v>
          </cell>
          <cell r="BW550">
            <v>206.31119999999987</v>
          </cell>
          <cell r="BX550">
            <v>-68.770399999999995</v>
          </cell>
          <cell r="BY550">
            <v>0</v>
          </cell>
          <cell r="BZ550">
            <v>2.5011104298755527E-12</v>
          </cell>
        </row>
        <row r="551">
          <cell r="Z551">
            <v>215129</v>
          </cell>
          <cell r="AA551" t="str">
            <v>Brooks Landing IT Infrastructure</v>
          </cell>
          <cell r="AB551" t="str">
            <v>C-BL</v>
          </cell>
          <cell r="AC551">
            <v>66948</v>
          </cell>
          <cell r="AD551">
            <v>1.191000000000713</v>
          </cell>
          <cell r="AE551">
            <v>0.80199999999967986</v>
          </cell>
          <cell r="AF551">
            <v>1.9929999999985739</v>
          </cell>
          <cell r="AG551">
            <v>0.16399999999998727</v>
          </cell>
          <cell r="AH551">
            <v>0.12199999999995725</v>
          </cell>
          <cell r="AI551">
            <v>0.25699999999983447</v>
          </cell>
          <cell r="AJ551">
            <v>4.4390000000021246</v>
          </cell>
          <cell r="AK551">
            <v>2.0720000000001164</v>
          </cell>
          <cell r="AL551">
            <v>0.17399999999997817</v>
          </cell>
          <cell r="AM551">
            <v>0.11800000000005184</v>
          </cell>
          <cell r="AN551">
            <v>0</v>
          </cell>
          <cell r="AO551">
            <v>0.44200000000000728</v>
          </cell>
          <cell r="AP551">
            <v>7.8000000000088221E-2</v>
          </cell>
          <cell r="AQ551">
            <v>1.9000000000005457E-2</v>
          </cell>
          <cell r="AR551">
            <v>3.099999999997749E-2</v>
          </cell>
          <cell r="AS551">
            <v>0</v>
          </cell>
          <cell r="AT551">
            <v>6.0999999999978627E-2</v>
          </cell>
          <cell r="AU551">
            <v>3.0000000000001137E-2</v>
          </cell>
          <cell r="AV551">
            <v>0</v>
          </cell>
          <cell r="AW551">
            <v>9.9999999999854481</v>
          </cell>
          <cell r="AX551">
            <v>0.14099999999996271</v>
          </cell>
          <cell r="BA551">
            <v>215129</v>
          </cell>
          <cell r="BB551" t="str">
            <v>Brooks Landing IT Infrastructure</v>
          </cell>
          <cell r="BC551" t="str">
            <v>C-BL</v>
          </cell>
          <cell r="BF551">
            <v>10</v>
          </cell>
          <cell r="BG551">
            <v>-301.22100000000046</v>
          </cell>
          <cell r="BH551">
            <v>-46.856600000000071</v>
          </cell>
          <cell r="BI551">
            <v>-348.07759999999871</v>
          </cell>
          <cell r="BJ551">
            <v>53.550399999999854</v>
          </cell>
          <cell r="BK551">
            <v>20.081400000000031</v>
          </cell>
          <cell r="BL551">
            <v>-33.469000000000278</v>
          </cell>
          <cell r="BM551">
            <v>307.91479999999865</v>
          </cell>
          <cell r="BN551">
            <v>214.20160000000033</v>
          </cell>
          <cell r="BO551">
            <v>13.38760000000002</v>
          </cell>
          <cell r="BP551">
            <v>46.856599999999958</v>
          </cell>
          <cell r="BQ551">
            <v>0</v>
          </cell>
          <cell r="BR551">
            <v>-314.60860000000002</v>
          </cell>
          <cell r="BS551">
            <v>0</v>
          </cell>
          <cell r="BT551">
            <v>-20.081400000000002</v>
          </cell>
          <cell r="BU551">
            <v>6.6938000000000102</v>
          </cell>
          <cell r="BV551">
            <v>0</v>
          </cell>
          <cell r="BW551">
            <v>80.325600000000009</v>
          </cell>
          <cell r="BX551">
            <v>-26.775200000000012</v>
          </cell>
          <cell r="BY551">
            <v>0</v>
          </cell>
          <cell r="BZ551">
            <v>-1.7053025658242404E-13</v>
          </cell>
        </row>
        <row r="552">
          <cell r="Z552">
            <v>215130</v>
          </cell>
          <cell r="AA552" t="str">
            <v>Wallis Hall Renovations (amort)</v>
          </cell>
          <cell r="AB552" t="str">
            <v>C-SF</v>
          </cell>
          <cell r="AC552">
            <v>0</v>
          </cell>
          <cell r="AD552">
            <v>-18230.381000000001</v>
          </cell>
          <cell r="AE552">
            <v>-1762.6984999999997</v>
          </cell>
          <cell r="AF552">
            <v>-19993.079500000003</v>
          </cell>
          <cell r="AG552">
            <v>-771.00599999999997</v>
          </cell>
          <cell r="AH552">
            <v>-502.83000000000004</v>
          </cell>
          <cell r="AI552">
            <v>-930.23550000000012</v>
          </cell>
          <cell r="AJ552">
            <v>-3452.7659999999996</v>
          </cell>
          <cell r="AK552">
            <v>-1198.4114999999999</v>
          </cell>
          <cell r="AL552">
            <v>-413.43800000000005</v>
          </cell>
          <cell r="AM552">
            <v>-39.109000000000009</v>
          </cell>
          <cell r="AN552">
            <v>0</v>
          </cell>
          <cell r="AO552">
            <v>-399.47050000000002</v>
          </cell>
          <cell r="AP552">
            <v>-30.7285</v>
          </cell>
          <cell r="AQ552">
            <v>-97.772499999999994</v>
          </cell>
          <cell r="AR552">
            <v>-2.7935000000000003</v>
          </cell>
          <cell r="AS552">
            <v>-5.5870000000000006</v>
          </cell>
          <cell r="AT552">
            <v>-67.043999999999997</v>
          </cell>
          <cell r="AU552">
            <v>0</v>
          </cell>
          <cell r="AV552">
            <v>-30.7285</v>
          </cell>
          <cell r="AW552">
            <v>-27935.000000000004</v>
          </cell>
          <cell r="AX552">
            <v>-203.9255</v>
          </cell>
          <cell r="BA552">
            <v>215130</v>
          </cell>
          <cell r="BB552" t="str">
            <v>Wallis Hall Renovations (amort)</v>
          </cell>
          <cell r="BC552" t="str">
            <v>C-SF</v>
          </cell>
          <cell r="BF552">
            <v>-27935</v>
          </cell>
          <cell r="BG552">
            <v>793.354000000003</v>
          </cell>
          <cell r="BH552">
            <v>89.391999999999598</v>
          </cell>
          <cell r="BI552">
            <v>882.74600000000646</v>
          </cell>
          <cell r="BJ552">
            <v>-175.9905</v>
          </cell>
          <cell r="BK552">
            <v>108.94650000000007</v>
          </cell>
          <cell r="BL552">
            <v>-75.424499999999966</v>
          </cell>
          <cell r="BM552">
            <v>-597.8090000000002</v>
          </cell>
          <cell r="BN552">
            <v>-13.9675000000002</v>
          </cell>
          <cell r="BO552">
            <v>44.696000000000026</v>
          </cell>
          <cell r="BP552">
            <v>-16.760999999999996</v>
          </cell>
          <cell r="BQ552">
            <v>0</v>
          </cell>
          <cell r="BR552">
            <v>-234.654</v>
          </cell>
          <cell r="BS552">
            <v>-19.554500000000001</v>
          </cell>
          <cell r="BT552">
            <v>94.978999999999999</v>
          </cell>
          <cell r="BU552">
            <v>-83.805000000000007</v>
          </cell>
          <cell r="BV552">
            <v>5.5870000000000006</v>
          </cell>
          <cell r="BW552">
            <v>64.250500000000002</v>
          </cell>
          <cell r="BX552">
            <v>-13.967500000000001</v>
          </cell>
          <cell r="BY552">
            <v>30.7285</v>
          </cell>
          <cell r="BZ552">
            <v>6.2563287883676821E-12</v>
          </cell>
        </row>
        <row r="553">
          <cell r="Z553">
            <v>215256</v>
          </cell>
          <cell r="AA553" t="str">
            <v>Central Dept. Occupancy Charges</v>
          </cell>
          <cell r="AB553" t="str">
            <v>C-15256</v>
          </cell>
          <cell r="AC553">
            <v>1191500.7643074724</v>
          </cell>
          <cell r="AD553">
            <v>40.179876631562365</v>
          </cell>
          <cell r="AE553">
            <v>14.587846629685373</v>
          </cell>
          <cell r="AF553">
            <v>54.76772326126229</v>
          </cell>
          <cell r="AG553">
            <v>3.3694225192739395</v>
          </cell>
          <cell r="AH553">
            <v>3.6615689804784779</v>
          </cell>
          <cell r="AI553">
            <v>3.9537154416902922</v>
          </cell>
          <cell r="AJ553">
            <v>65.226566572498996</v>
          </cell>
          <cell r="AK553">
            <v>45.925423701934051</v>
          </cell>
          <cell r="AL553">
            <v>3.2136110732935776</v>
          </cell>
          <cell r="AM553">
            <v>1.1880622755816148</v>
          </cell>
          <cell r="AN553">
            <v>0</v>
          </cell>
          <cell r="AO553">
            <v>8.9007288514912943</v>
          </cell>
          <cell r="AP553">
            <v>1.4023030137996102</v>
          </cell>
          <cell r="AQ553">
            <v>0.72062793764780508</v>
          </cell>
          <cell r="AR553">
            <v>0.48691076868135497</v>
          </cell>
          <cell r="AS553">
            <v>3.8952861494493618E-2</v>
          </cell>
          <cell r="AT553">
            <v>0.91539224511961947</v>
          </cell>
          <cell r="AU553">
            <v>0.8569629528792575</v>
          </cell>
          <cell r="AV553">
            <v>0.13633501523065661</v>
          </cell>
          <cell r="AW553">
            <v>194.76430747238919</v>
          </cell>
          <cell r="AX553">
            <v>3.1551817810541252</v>
          </cell>
          <cell r="BA553">
            <v>215256</v>
          </cell>
          <cell r="BB553" t="str">
            <v>Central Dept. Occupancy Charges</v>
          </cell>
          <cell r="BC553" t="str">
            <v>C-15256</v>
          </cell>
          <cell r="BF553">
            <v>194.76430747238919</v>
          </cell>
          <cell r="BG553">
            <v>64330.523999999976</v>
          </cell>
          <cell r="BH553">
            <v>10721.754000000001</v>
          </cell>
          <cell r="BI553">
            <v>75052.277999999933</v>
          </cell>
          <cell r="BJ553">
            <v>5003.4851999999973</v>
          </cell>
          <cell r="BK553">
            <v>5480.0075999999972</v>
          </cell>
          <cell r="BL553">
            <v>714.78359999999884</v>
          </cell>
          <cell r="BM553">
            <v>-6909.5747999999439</v>
          </cell>
          <cell r="BN553">
            <v>-57778.341000000015</v>
          </cell>
          <cell r="BO553">
            <v>2620.8732000000018</v>
          </cell>
          <cell r="BP553">
            <v>-119.13060000000041</v>
          </cell>
          <cell r="BQ553">
            <v>0</v>
          </cell>
          <cell r="BR553">
            <v>-13580.888399999996</v>
          </cell>
          <cell r="BS553">
            <v>-953.04479999999967</v>
          </cell>
          <cell r="BT553">
            <v>-357.39180000000033</v>
          </cell>
          <cell r="BU553">
            <v>-1310.4366000000005</v>
          </cell>
          <cell r="BV553">
            <v>-119.13059999999999</v>
          </cell>
          <cell r="BW553">
            <v>0</v>
          </cell>
          <cell r="BX553">
            <v>-7624.358400000001</v>
          </cell>
          <cell r="BY553">
            <v>-119.13059999999984</v>
          </cell>
          <cell r="BZ553">
            <v>-3.5811353882309049E-11</v>
          </cell>
        </row>
        <row r="554">
          <cell r="AA554" t="str">
            <v>Operations &amp; Maintenance</v>
          </cell>
          <cell r="AC554">
            <v>5673624.7643074729</v>
          </cell>
          <cell r="AD554">
            <v>-152193.15962336844</v>
          </cell>
          <cell r="AE554">
            <v>-25483.904053370316</v>
          </cell>
          <cell r="AF554">
            <v>-177677.06367673876</v>
          </cell>
          <cell r="AG554">
            <v>-24123.232577480736</v>
          </cell>
          <cell r="AH554">
            <v>-8661.6524310195236</v>
          </cell>
          <cell r="AI554">
            <v>-13689.534184558313</v>
          </cell>
          <cell r="AJ554">
            <v>-135007.73253342748</v>
          </cell>
          <cell r="AK554">
            <v>4205.4542237019432</v>
          </cell>
          <cell r="AL554">
            <v>-8686.7052889267052</v>
          </cell>
          <cell r="AM554">
            <v>-95.861737724418077</v>
          </cell>
          <cell r="AN554">
            <v>0</v>
          </cell>
          <cell r="AO554">
            <v>5273.8566288514976</v>
          </cell>
          <cell r="AP554">
            <v>-2118.7913969861997</v>
          </cell>
          <cell r="AQ554">
            <v>-780.11087206235584</v>
          </cell>
          <cell r="AR554">
            <v>-1418.5671892313176</v>
          </cell>
          <cell r="AS554">
            <v>370.0879528614945</v>
          </cell>
          <cell r="AT554">
            <v>2372.9502922451197</v>
          </cell>
          <cell r="AU554">
            <v>241.25066295287908</v>
          </cell>
          <cell r="AV554">
            <v>1590.4164350152309</v>
          </cell>
          <cell r="AW554">
            <v>-358205.23569252784</v>
          </cell>
          <cell r="AX554">
            <v>2376.027281781051</v>
          </cell>
          <cell r="BB554" t="str">
            <v>Operations &amp; Maintenance</v>
          </cell>
          <cell r="BF554">
            <v>-358205.23569252761</v>
          </cell>
          <cell r="BG554">
            <v>98040.407800000088</v>
          </cell>
          <cell r="BH554">
            <v>4562.6101000000026</v>
          </cell>
          <cell r="BI554">
            <v>102603.01790000009</v>
          </cell>
          <cell r="BJ554">
            <v>10593.4609</v>
          </cell>
          <cell r="BK554">
            <v>11894.692999999999</v>
          </cell>
          <cell r="BL554">
            <v>4664.5819999999921</v>
          </cell>
          <cell r="BM554">
            <v>-3240.0913999999275</v>
          </cell>
          <cell r="BN554">
            <v>-71047.888499999986</v>
          </cell>
          <cell r="BO554">
            <v>-4752.493999999997</v>
          </cell>
          <cell r="BP554">
            <v>-1027.5818000000004</v>
          </cell>
          <cell r="BQ554">
            <v>0</v>
          </cell>
          <cell r="BR554">
            <v>-22202.052400000004</v>
          </cell>
          <cell r="BS554">
            <v>583.79029999999943</v>
          </cell>
          <cell r="BT554">
            <v>-404.71439999999188</v>
          </cell>
          <cell r="BU554">
            <v>-16683.998300000003</v>
          </cell>
          <cell r="BV554">
            <v>16.641999999999996</v>
          </cell>
          <cell r="BW554">
            <v>-1330.2399000000005</v>
          </cell>
          <cell r="BX554">
            <v>-10318.528300000002</v>
          </cell>
          <cell r="BY554">
            <v>651.40290000000027</v>
          </cell>
          <cell r="BZ554">
            <v>1.5397105812553491E-10</v>
          </cell>
        </row>
        <row r="555">
          <cell r="AD555" t="str">
            <v xml:space="preserve">College:  </v>
          </cell>
          <cell r="AE555">
            <v>-177677.06367673876</v>
          </cell>
          <cell r="AI555" t="str">
            <v xml:space="preserve">MC:  </v>
          </cell>
          <cell r="AJ555">
            <v>-136333.91836678694</v>
          </cell>
          <cell r="BG555" t="str">
            <v xml:space="preserve">College:  </v>
          </cell>
          <cell r="BH555">
            <v>102603.01790000009</v>
          </cell>
          <cell r="BL555" t="str">
            <v xml:space="preserve">MC:  </v>
          </cell>
          <cell r="BM555">
            <v>-100658.73599999992</v>
          </cell>
        </row>
        <row r="556">
          <cell r="Z556" t="str">
            <v>Advancement &amp; Communications</v>
          </cell>
          <cell r="BA556" t="str">
            <v>Advancement &amp; Communications</v>
          </cell>
        </row>
        <row r="557">
          <cell r="Z557" t="str">
            <v>Central Advancement</v>
          </cell>
          <cell r="BA557" t="str">
            <v>Central Advancement</v>
          </cell>
        </row>
        <row r="558">
          <cell r="Z558">
            <v>216001</v>
          </cell>
          <cell r="AA558" t="str">
            <v>Senior Vice President - Advancement</v>
          </cell>
          <cell r="AB558" t="str">
            <v>C-16001</v>
          </cell>
          <cell r="AC558">
            <v>1642324</v>
          </cell>
          <cell r="AD558">
            <v>-5656385.5530000012</v>
          </cell>
          <cell r="AE558">
            <v>0</v>
          </cell>
          <cell r="AF558">
            <v>-5656385.5530000012</v>
          </cell>
          <cell r="AG558">
            <v>-1060831.2832000002</v>
          </cell>
          <cell r="AH558">
            <v>-360516.88139999995</v>
          </cell>
          <cell r="AI558">
            <v>-1288744.2542000001</v>
          </cell>
          <cell r="AJ558">
            <v>-9315424.7055999991</v>
          </cell>
          <cell r="AK558">
            <v>-2229403.2435999997</v>
          </cell>
          <cell r="AL558">
            <v>-660947.61589999986</v>
          </cell>
          <cell r="AM558">
            <v>0</v>
          </cell>
          <cell r="AN558">
            <v>0</v>
          </cell>
          <cell r="AO558">
            <v>0</v>
          </cell>
          <cell r="AP558">
            <v>-147107.46309999999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-20719361.000000004</v>
          </cell>
          <cell r="AX558">
            <v>0</v>
          </cell>
          <cell r="BA558">
            <v>216001</v>
          </cell>
          <cell r="BB558" t="str">
            <v>Senior Vice President - Advancement</v>
          </cell>
          <cell r="BC558" t="str">
            <v>C-16001</v>
          </cell>
          <cell r="BF558">
            <v>-20719361</v>
          </cell>
          <cell r="BG558">
            <v>-185601.98549999949</v>
          </cell>
          <cell r="BH558">
            <v>0</v>
          </cell>
          <cell r="BI558">
            <v>-185601.98549999949</v>
          </cell>
          <cell r="BJ558">
            <v>154295.62650000013</v>
          </cell>
          <cell r="BK558">
            <v>-4472.3370000000577</v>
          </cell>
          <cell r="BL558">
            <v>-6708.5054999999702</v>
          </cell>
          <cell r="BM558">
            <v>389093.31900000013</v>
          </cell>
          <cell r="BN558">
            <v>-127461.6044999999</v>
          </cell>
          <cell r="BO558">
            <v>-234797.69250000012</v>
          </cell>
          <cell r="BP558">
            <v>0</v>
          </cell>
          <cell r="BQ558">
            <v>0</v>
          </cell>
          <cell r="BR558">
            <v>0</v>
          </cell>
          <cell r="BS558">
            <v>15653.179499999969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6.9849193096160889E-10</v>
          </cell>
        </row>
        <row r="559">
          <cell r="Z559">
            <v>216014</v>
          </cell>
          <cell r="AA559" t="str">
            <v>Planned Giving</v>
          </cell>
          <cell r="AB559" t="str">
            <v>C-16001</v>
          </cell>
          <cell r="AC559">
            <v>1188072</v>
          </cell>
          <cell r="AD559">
            <v>324343.65600000002</v>
          </cell>
          <cell r="AE559">
            <v>0</v>
          </cell>
          <cell r="AF559">
            <v>324343.65600000002</v>
          </cell>
          <cell r="AG559">
            <v>60829.286400000005</v>
          </cell>
          <cell r="AH559">
            <v>20672.452799999999</v>
          </cell>
          <cell r="AI559">
            <v>73898.078399999999</v>
          </cell>
          <cell r="AJ559">
            <v>534157.17119999998</v>
          </cell>
          <cell r="AK559">
            <v>127836.5472</v>
          </cell>
          <cell r="AL559">
            <v>37899.496800000001</v>
          </cell>
          <cell r="AM559">
            <v>0</v>
          </cell>
          <cell r="AN559">
            <v>0</v>
          </cell>
          <cell r="AO559">
            <v>0</v>
          </cell>
          <cell r="AP559">
            <v>8435.3112000000001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1188072.0000000002</v>
          </cell>
          <cell r="AX559">
            <v>0</v>
          </cell>
          <cell r="BA559">
            <v>216014</v>
          </cell>
          <cell r="BB559" t="str">
            <v>Planned Giving</v>
          </cell>
          <cell r="BC559" t="str">
            <v>C-16001</v>
          </cell>
          <cell r="BF559">
            <v>1188072</v>
          </cell>
          <cell r="BG559">
            <v>0</v>
          </cell>
          <cell r="BH559">
            <v>0</v>
          </cell>
          <cell r="BI559">
            <v>0</v>
          </cell>
          <cell r="BJ559">
            <v>0</v>
          </cell>
          <cell r="BK559">
            <v>0</v>
          </cell>
          <cell r="BL559">
            <v>0</v>
          </cell>
          <cell r="BM559">
            <v>0</v>
          </cell>
          <cell r="BN559">
            <v>0</v>
          </cell>
          <cell r="BO559">
            <v>0</v>
          </cell>
          <cell r="BP559">
            <v>0</v>
          </cell>
          <cell r="BQ559">
            <v>0</v>
          </cell>
          <cell r="BR559">
            <v>0</v>
          </cell>
          <cell r="BS559">
            <v>0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0</v>
          </cell>
          <cell r="BY559">
            <v>0</v>
          </cell>
          <cell r="BZ559">
            <v>0</v>
          </cell>
        </row>
        <row r="560">
          <cell r="Z560">
            <v>216050</v>
          </cell>
          <cell r="AA560" t="str">
            <v>University Advancement Services</v>
          </cell>
          <cell r="AB560" t="str">
            <v>C-16001</v>
          </cell>
          <cell r="AC560">
            <v>759370</v>
          </cell>
          <cell r="AD560">
            <v>207308.01</v>
          </cell>
          <cell r="AE560">
            <v>0</v>
          </cell>
          <cell r="AF560">
            <v>207308.01</v>
          </cell>
          <cell r="AG560">
            <v>38879.743999999999</v>
          </cell>
          <cell r="AH560">
            <v>13213.037999999999</v>
          </cell>
          <cell r="AI560">
            <v>47232.813999999998</v>
          </cell>
          <cell r="AJ560">
            <v>341412.75199999998</v>
          </cell>
          <cell r="AK560">
            <v>81708.212</v>
          </cell>
          <cell r="AL560">
            <v>24223.902999999998</v>
          </cell>
          <cell r="AM560">
            <v>0</v>
          </cell>
          <cell r="AN560">
            <v>0</v>
          </cell>
          <cell r="AO560">
            <v>0</v>
          </cell>
          <cell r="AP560">
            <v>5391.527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759370.00000000012</v>
          </cell>
          <cell r="AX560">
            <v>0</v>
          </cell>
          <cell r="BA560">
            <v>216050</v>
          </cell>
          <cell r="BB560" t="str">
            <v>University Advancement Services</v>
          </cell>
          <cell r="BC560" t="str">
            <v>C-16001</v>
          </cell>
          <cell r="BF560">
            <v>759370</v>
          </cell>
          <cell r="BG560">
            <v>0</v>
          </cell>
          <cell r="BH560">
            <v>0</v>
          </cell>
          <cell r="BI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0</v>
          </cell>
          <cell r="BP560">
            <v>0</v>
          </cell>
          <cell r="BQ560">
            <v>0</v>
          </cell>
          <cell r="BR560">
            <v>0</v>
          </cell>
          <cell r="BS560">
            <v>0</v>
          </cell>
          <cell r="BT560">
            <v>0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</row>
        <row r="561">
          <cell r="Z561">
            <v>216100</v>
          </cell>
          <cell r="AA561" t="str">
            <v>Advancement - Alumni Relations</v>
          </cell>
          <cell r="AB561" t="str">
            <v>C-16001</v>
          </cell>
          <cell r="AC561">
            <v>1794387</v>
          </cell>
          <cell r="AD561">
            <v>489867.65100000001</v>
          </cell>
          <cell r="AE561">
            <v>0</v>
          </cell>
          <cell r="AF561">
            <v>489867.65100000001</v>
          </cell>
          <cell r="AG561">
            <v>91872.614400000006</v>
          </cell>
          <cell r="AH561">
            <v>31222.333799999997</v>
          </cell>
          <cell r="AI561">
            <v>111610.8714</v>
          </cell>
          <cell r="AJ561">
            <v>806756.39520000003</v>
          </cell>
          <cell r="AK561">
            <v>193076.04120000001</v>
          </cell>
          <cell r="AL561">
            <v>57240.945299999999</v>
          </cell>
          <cell r="AM561">
            <v>0</v>
          </cell>
          <cell r="AN561">
            <v>0</v>
          </cell>
          <cell r="AO561">
            <v>0</v>
          </cell>
          <cell r="AP561">
            <v>12740.1477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1794387.0000000005</v>
          </cell>
          <cell r="AX561">
            <v>0</v>
          </cell>
          <cell r="BA561">
            <v>216100</v>
          </cell>
          <cell r="BB561" t="str">
            <v>Advancement - Alumni Relations</v>
          </cell>
          <cell r="BC561" t="str">
            <v>C-16001</v>
          </cell>
          <cell r="BF561">
            <v>1794387</v>
          </cell>
          <cell r="BG561">
            <v>0</v>
          </cell>
          <cell r="BH561">
            <v>0</v>
          </cell>
          <cell r="BI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</row>
        <row r="562">
          <cell r="Z562">
            <v>216101</v>
          </cell>
          <cell r="AA562" t="str">
            <v>Advancement - Donor Relations</v>
          </cell>
          <cell r="AB562" t="str">
            <v>C-16001</v>
          </cell>
          <cell r="AC562">
            <v>1211905</v>
          </cell>
          <cell r="AD562">
            <v>330850.065</v>
          </cell>
          <cell r="AE562">
            <v>0</v>
          </cell>
          <cell r="AF562">
            <v>330850.065</v>
          </cell>
          <cell r="AG562">
            <v>62049.536</v>
          </cell>
          <cell r="AH562">
            <v>21087.146999999997</v>
          </cell>
          <cell r="AI562">
            <v>75380.490999999995</v>
          </cell>
          <cell r="AJ562">
            <v>544872.48800000001</v>
          </cell>
          <cell r="AK562">
            <v>130400.978</v>
          </cell>
          <cell r="AL562">
            <v>38659.769499999995</v>
          </cell>
          <cell r="AM562">
            <v>0</v>
          </cell>
          <cell r="AN562">
            <v>0</v>
          </cell>
          <cell r="AO562">
            <v>0</v>
          </cell>
          <cell r="AP562">
            <v>8604.5254999999997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1211905</v>
          </cell>
          <cell r="AX562">
            <v>0</v>
          </cell>
          <cell r="BA562">
            <v>216101</v>
          </cell>
          <cell r="BB562" t="str">
            <v>Advancement - Donor Relations</v>
          </cell>
          <cell r="BC562" t="str">
            <v>C-16001</v>
          </cell>
          <cell r="BF562">
            <v>1211905</v>
          </cell>
          <cell r="BG562">
            <v>0</v>
          </cell>
          <cell r="BH562">
            <v>0</v>
          </cell>
          <cell r="BI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</row>
        <row r="563">
          <cell r="Z563">
            <v>216102</v>
          </cell>
          <cell r="AA563" t="str">
            <v>Advancement - Foundation Relations</v>
          </cell>
          <cell r="AB563" t="str">
            <v>C-16001</v>
          </cell>
          <cell r="AC563">
            <v>685448</v>
          </cell>
          <cell r="AD563">
            <v>187127.304</v>
          </cell>
          <cell r="AE563">
            <v>0</v>
          </cell>
          <cell r="AF563">
            <v>187127.304</v>
          </cell>
          <cell r="AG563">
            <v>35094.937600000005</v>
          </cell>
          <cell r="AH563">
            <v>11926.795199999999</v>
          </cell>
          <cell r="AI563">
            <v>42634.865599999997</v>
          </cell>
          <cell r="AJ563">
            <v>308177.42080000002</v>
          </cell>
          <cell r="AK563">
            <v>73754.204800000007</v>
          </cell>
          <cell r="AL563">
            <v>21865.7912</v>
          </cell>
          <cell r="AM563">
            <v>0</v>
          </cell>
          <cell r="AN563">
            <v>0</v>
          </cell>
          <cell r="AO563">
            <v>0</v>
          </cell>
          <cell r="AP563">
            <v>4866.6808000000001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685447.99999999988</v>
          </cell>
          <cell r="AX563">
            <v>0</v>
          </cell>
          <cell r="BA563">
            <v>216102</v>
          </cell>
          <cell r="BB563" t="str">
            <v>Advancement - Foundation Relations</v>
          </cell>
          <cell r="BC563" t="str">
            <v>C-16001</v>
          </cell>
          <cell r="BF563">
            <v>685448</v>
          </cell>
          <cell r="BG563">
            <v>0</v>
          </cell>
          <cell r="BH563">
            <v>0</v>
          </cell>
          <cell r="BI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</row>
        <row r="564">
          <cell r="Z564">
            <v>216103</v>
          </cell>
          <cell r="AA564" t="str">
            <v>Advancement - Corporate Relations</v>
          </cell>
          <cell r="AB564" t="str">
            <v>C-16001</v>
          </cell>
          <cell r="AC564">
            <v>353183</v>
          </cell>
          <cell r="AD564">
            <v>96418.959000000003</v>
          </cell>
          <cell r="AE564">
            <v>0</v>
          </cell>
          <cell r="AF564">
            <v>96418.959000000003</v>
          </cell>
          <cell r="AG564">
            <v>18082.9696</v>
          </cell>
          <cell r="AH564">
            <v>6145.3841999999995</v>
          </cell>
          <cell r="AI564">
            <v>21967.982599999999</v>
          </cell>
          <cell r="AJ564">
            <v>158791.07680000001</v>
          </cell>
          <cell r="AK564">
            <v>38002.4908</v>
          </cell>
          <cell r="AL564">
            <v>11266.537699999999</v>
          </cell>
          <cell r="AM564">
            <v>0</v>
          </cell>
          <cell r="AN564">
            <v>0</v>
          </cell>
          <cell r="AO564">
            <v>0</v>
          </cell>
          <cell r="AP564">
            <v>2507.5992999999999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353183</v>
          </cell>
          <cell r="AX564">
            <v>0</v>
          </cell>
          <cell r="BA564">
            <v>216103</v>
          </cell>
          <cell r="BB564" t="str">
            <v>Advancement - Corporate Relations</v>
          </cell>
          <cell r="BC564" t="str">
            <v>C-16001</v>
          </cell>
          <cell r="BF564">
            <v>353183</v>
          </cell>
          <cell r="BG564">
            <v>0</v>
          </cell>
          <cell r="BH564">
            <v>0</v>
          </cell>
          <cell r="BI564">
            <v>0</v>
          </cell>
          <cell r="BJ564">
            <v>0</v>
          </cell>
          <cell r="BK564">
            <v>0</v>
          </cell>
          <cell r="BL564">
            <v>0</v>
          </cell>
          <cell r="BM564">
            <v>0</v>
          </cell>
          <cell r="BN564">
            <v>0</v>
          </cell>
          <cell r="BO564">
            <v>0</v>
          </cell>
          <cell r="BP564">
            <v>0</v>
          </cell>
          <cell r="BQ564">
            <v>0</v>
          </cell>
          <cell r="BR564">
            <v>0</v>
          </cell>
          <cell r="BS564">
            <v>0</v>
          </cell>
          <cell r="BT564">
            <v>0</v>
          </cell>
          <cell r="BU564">
            <v>0</v>
          </cell>
          <cell r="BV564">
            <v>0</v>
          </cell>
          <cell r="BW564">
            <v>0</v>
          </cell>
          <cell r="BX564">
            <v>0</v>
          </cell>
          <cell r="BY564">
            <v>0</v>
          </cell>
          <cell r="BZ564">
            <v>0</v>
          </cell>
        </row>
        <row r="565">
          <cell r="Z565">
            <v>216104</v>
          </cell>
          <cell r="AA565" t="str">
            <v>Advancement - Annual Funds</v>
          </cell>
          <cell r="AB565" t="str">
            <v>C-16001</v>
          </cell>
          <cell r="AC565">
            <v>1411057</v>
          </cell>
          <cell r="AD565">
            <v>385218.56100000005</v>
          </cell>
          <cell r="AE565">
            <v>0</v>
          </cell>
          <cell r="AF565">
            <v>385218.56100000005</v>
          </cell>
          <cell r="AG565">
            <v>72246.118400000007</v>
          </cell>
          <cell r="AH565">
            <v>24552.391799999998</v>
          </cell>
          <cell r="AI565">
            <v>87767.7454</v>
          </cell>
          <cell r="AJ565">
            <v>634411.22719999996</v>
          </cell>
          <cell r="AK565">
            <v>151829.73319999999</v>
          </cell>
          <cell r="AL565">
            <v>45012.7183</v>
          </cell>
          <cell r="AM565">
            <v>0</v>
          </cell>
          <cell r="AN565">
            <v>0</v>
          </cell>
          <cell r="AO565">
            <v>0</v>
          </cell>
          <cell r="AP565">
            <v>10018.5047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1411057</v>
          </cell>
          <cell r="AX565">
            <v>0</v>
          </cell>
          <cell r="BA565">
            <v>216104</v>
          </cell>
          <cell r="BB565" t="str">
            <v>Advancement - Annual Funds</v>
          </cell>
          <cell r="BC565" t="str">
            <v>C-16001</v>
          </cell>
          <cell r="BF565">
            <v>1411057</v>
          </cell>
          <cell r="BG565">
            <v>0</v>
          </cell>
          <cell r="BH565">
            <v>0</v>
          </cell>
          <cell r="BI565">
            <v>0</v>
          </cell>
          <cell r="BJ565">
            <v>0</v>
          </cell>
          <cell r="BK565">
            <v>0</v>
          </cell>
          <cell r="BL565">
            <v>0</v>
          </cell>
          <cell r="BM565">
            <v>0</v>
          </cell>
          <cell r="BN565">
            <v>0</v>
          </cell>
          <cell r="BO565">
            <v>0</v>
          </cell>
          <cell r="BP565">
            <v>0</v>
          </cell>
          <cell r="BQ565">
            <v>0</v>
          </cell>
          <cell r="BR565">
            <v>0</v>
          </cell>
          <cell r="BS565">
            <v>0</v>
          </cell>
          <cell r="BT565">
            <v>0</v>
          </cell>
          <cell r="BU565">
            <v>0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</row>
        <row r="566">
          <cell r="Z566">
            <v>216105</v>
          </cell>
          <cell r="AA566" t="str">
            <v>Advancement - Communications</v>
          </cell>
          <cell r="AB566" t="str">
            <v>C-16001</v>
          </cell>
          <cell r="AC566">
            <v>763027</v>
          </cell>
          <cell r="AD566">
            <v>208306.37100000001</v>
          </cell>
          <cell r="AE566">
            <v>0</v>
          </cell>
          <cell r="AF566">
            <v>208306.37100000001</v>
          </cell>
          <cell r="AG566">
            <v>39066.982400000001</v>
          </cell>
          <cell r="AH566">
            <v>13276.6698</v>
          </cell>
          <cell r="AI566">
            <v>47460.279399999999</v>
          </cell>
          <cell r="AJ566">
            <v>343056.93920000002</v>
          </cell>
          <cell r="AK566">
            <v>82101.705199999997</v>
          </cell>
          <cell r="AL566">
            <v>24340.561299999998</v>
          </cell>
          <cell r="AM566">
            <v>0</v>
          </cell>
          <cell r="AN566">
            <v>0</v>
          </cell>
          <cell r="AO566">
            <v>0</v>
          </cell>
          <cell r="AP566">
            <v>5417.4916999999996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763027</v>
          </cell>
          <cell r="AX566">
            <v>0</v>
          </cell>
          <cell r="BA566">
            <v>216105</v>
          </cell>
          <cell r="BB566" t="str">
            <v>Advancement - Communications</v>
          </cell>
          <cell r="BC566" t="str">
            <v>C-16001</v>
          </cell>
          <cell r="BF566">
            <v>763027</v>
          </cell>
          <cell r="BG566">
            <v>0</v>
          </cell>
          <cell r="BH566">
            <v>0</v>
          </cell>
          <cell r="BI566">
            <v>0</v>
          </cell>
          <cell r="BJ566">
            <v>0</v>
          </cell>
          <cell r="BK566">
            <v>0</v>
          </cell>
          <cell r="BL566">
            <v>0</v>
          </cell>
          <cell r="BM566">
            <v>0</v>
          </cell>
          <cell r="BN566">
            <v>0</v>
          </cell>
          <cell r="BO566">
            <v>0</v>
          </cell>
          <cell r="BP566">
            <v>0</v>
          </cell>
          <cell r="BQ566">
            <v>0</v>
          </cell>
          <cell r="BR566">
            <v>0</v>
          </cell>
          <cell r="BS566">
            <v>0</v>
          </cell>
          <cell r="BT566">
            <v>0</v>
          </cell>
          <cell r="BU566">
            <v>0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</row>
        <row r="567">
          <cell r="Z567">
            <v>216106</v>
          </cell>
          <cell r="AA567" t="str">
            <v>Advancement - Capital &amp; Special Projects</v>
          </cell>
          <cell r="AB567" t="str">
            <v>C-16001</v>
          </cell>
          <cell r="AC567">
            <v>487449</v>
          </cell>
          <cell r="AD567">
            <v>133073.57700000002</v>
          </cell>
          <cell r="AE567">
            <v>0</v>
          </cell>
          <cell r="AF567">
            <v>133073.57700000002</v>
          </cell>
          <cell r="AG567">
            <v>24957.388800000001</v>
          </cell>
          <cell r="AH567">
            <v>8481.6125999999986</v>
          </cell>
          <cell r="AI567">
            <v>30319.327799999999</v>
          </cell>
          <cell r="AJ567">
            <v>219157.0704</v>
          </cell>
          <cell r="AK567">
            <v>52449.5124</v>
          </cell>
          <cell r="AL567">
            <v>15549.623099999999</v>
          </cell>
          <cell r="AM567">
            <v>0</v>
          </cell>
          <cell r="AN567">
            <v>0</v>
          </cell>
          <cell r="AO567">
            <v>0</v>
          </cell>
          <cell r="AP567">
            <v>3460.8878999999997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487449</v>
          </cell>
          <cell r="AX567">
            <v>0</v>
          </cell>
          <cell r="BA567">
            <v>216106</v>
          </cell>
          <cell r="BB567" t="str">
            <v>Advancement - Capital &amp; Special Projects</v>
          </cell>
          <cell r="BC567" t="str">
            <v>C-16001</v>
          </cell>
          <cell r="BF567">
            <v>487449</v>
          </cell>
          <cell r="BG567">
            <v>0</v>
          </cell>
          <cell r="BH567">
            <v>0</v>
          </cell>
          <cell r="BI567">
            <v>0</v>
          </cell>
          <cell r="BJ567">
            <v>0</v>
          </cell>
          <cell r="BK567">
            <v>0</v>
          </cell>
          <cell r="BL567">
            <v>0</v>
          </cell>
          <cell r="BM567">
            <v>0</v>
          </cell>
          <cell r="BN567">
            <v>0</v>
          </cell>
          <cell r="BO567">
            <v>0</v>
          </cell>
          <cell r="BP567">
            <v>0</v>
          </cell>
          <cell r="BQ567">
            <v>0</v>
          </cell>
          <cell r="BR567">
            <v>0</v>
          </cell>
          <cell r="BS567">
            <v>0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</row>
        <row r="568">
          <cell r="Z568">
            <v>216107</v>
          </cell>
          <cell r="AA568" t="str">
            <v>Advancement - Major Gifts</v>
          </cell>
          <cell r="AB568" t="str">
            <v>C-16001</v>
          </cell>
          <cell r="AC568">
            <v>3440723</v>
          </cell>
          <cell r="AD568">
            <v>939317.37900000007</v>
          </cell>
          <cell r="AE568">
            <v>0</v>
          </cell>
          <cell r="AF568">
            <v>939317.37900000007</v>
          </cell>
          <cell r="AG568">
            <v>176165.01760000002</v>
          </cell>
          <cell r="AH568">
            <v>59868.580199999997</v>
          </cell>
          <cell r="AI568">
            <v>214012.9706</v>
          </cell>
          <cell r="AJ568">
            <v>1546949.0608000001</v>
          </cell>
          <cell r="AK568">
            <v>370221.79480000003</v>
          </cell>
          <cell r="AL568">
            <v>109759.0637</v>
          </cell>
          <cell r="AM568">
            <v>0</v>
          </cell>
          <cell r="AN568">
            <v>0</v>
          </cell>
          <cell r="AO568">
            <v>0</v>
          </cell>
          <cell r="AP568">
            <v>24429.133299999998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3440723</v>
          </cell>
          <cell r="AX568">
            <v>0</v>
          </cell>
          <cell r="BA568">
            <v>216107</v>
          </cell>
          <cell r="BB568" t="str">
            <v>Advancement - Major Gifts</v>
          </cell>
          <cell r="BC568" t="str">
            <v>C-16001</v>
          </cell>
          <cell r="BF568">
            <v>3440723</v>
          </cell>
          <cell r="BG568">
            <v>0</v>
          </cell>
          <cell r="BH568">
            <v>0</v>
          </cell>
          <cell r="BI568">
            <v>0</v>
          </cell>
          <cell r="BJ568">
            <v>0</v>
          </cell>
          <cell r="BK568">
            <v>0</v>
          </cell>
          <cell r="BL568">
            <v>0</v>
          </cell>
          <cell r="BM568">
            <v>0</v>
          </cell>
          <cell r="BN568">
            <v>0</v>
          </cell>
          <cell r="BO568">
            <v>0</v>
          </cell>
          <cell r="BP568">
            <v>0</v>
          </cell>
          <cell r="BQ568">
            <v>0</v>
          </cell>
          <cell r="BR568">
            <v>0</v>
          </cell>
          <cell r="BS568">
            <v>0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</row>
        <row r="569">
          <cell r="Z569">
            <v>216108</v>
          </cell>
          <cell r="AA569" t="str">
            <v>Advancement - Parents Fund</v>
          </cell>
          <cell r="AB569" t="str">
            <v>C-16001</v>
          </cell>
          <cell r="AC569">
            <v>352442</v>
          </cell>
          <cell r="AD569">
            <v>96216.666000000012</v>
          </cell>
          <cell r="AE569">
            <v>0</v>
          </cell>
          <cell r="AF569">
            <v>96216.666000000012</v>
          </cell>
          <cell r="AG569">
            <v>18045.0304</v>
          </cell>
          <cell r="AH569">
            <v>6132.4907999999996</v>
          </cell>
          <cell r="AI569">
            <v>21921.892400000001</v>
          </cell>
          <cell r="AJ569">
            <v>158457.92319999999</v>
          </cell>
          <cell r="AK569">
            <v>37922.7592</v>
          </cell>
          <cell r="AL569">
            <v>11242.899799999999</v>
          </cell>
          <cell r="AM569">
            <v>0</v>
          </cell>
          <cell r="AN569">
            <v>0</v>
          </cell>
          <cell r="AO569">
            <v>0</v>
          </cell>
          <cell r="AP569">
            <v>2502.3381999999997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352442</v>
          </cell>
          <cell r="AX569">
            <v>0</v>
          </cell>
          <cell r="BA569">
            <v>216108</v>
          </cell>
          <cell r="BB569" t="str">
            <v>Advancement - Parents Fund</v>
          </cell>
          <cell r="BC569" t="str">
            <v>C-16001</v>
          </cell>
          <cell r="BF569">
            <v>352442</v>
          </cell>
          <cell r="BG569">
            <v>0</v>
          </cell>
          <cell r="BH569">
            <v>0</v>
          </cell>
          <cell r="BI569">
            <v>0</v>
          </cell>
          <cell r="BJ569">
            <v>0</v>
          </cell>
          <cell r="BK569">
            <v>0</v>
          </cell>
          <cell r="BL569">
            <v>0</v>
          </cell>
          <cell r="BM569">
            <v>0</v>
          </cell>
          <cell r="BN569">
            <v>0</v>
          </cell>
          <cell r="BO569">
            <v>0</v>
          </cell>
          <cell r="BP569">
            <v>0</v>
          </cell>
          <cell r="BQ569">
            <v>0</v>
          </cell>
          <cell r="BR569">
            <v>0</v>
          </cell>
          <cell r="BS569">
            <v>0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</row>
        <row r="570">
          <cell r="Z570">
            <v>216109</v>
          </cell>
          <cell r="AA570" t="str">
            <v>Advancement - Principal Gifts</v>
          </cell>
          <cell r="AB570" t="str">
            <v>C-16001</v>
          </cell>
          <cell r="AC570">
            <v>402126</v>
          </cell>
          <cell r="AD570">
            <v>109780.398</v>
          </cell>
          <cell r="AE570">
            <v>0</v>
          </cell>
          <cell r="AF570">
            <v>109780.398</v>
          </cell>
          <cell r="AG570">
            <v>20588.851200000001</v>
          </cell>
          <cell r="AH570">
            <v>6996.9923999999992</v>
          </cell>
          <cell r="AI570">
            <v>25012.2372</v>
          </cell>
          <cell r="AJ570">
            <v>180795.84959999999</v>
          </cell>
          <cell r="AK570">
            <v>43268.757599999997</v>
          </cell>
          <cell r="AL570">
            <v>12827.819399999998</v>
          </cell>
          <cell r="AM570">
            <v>0</v>
          </cell>
          <cell r="AN570">
            <v>0</v>
          </cell>
          <cell r="AO570">
            <v>0</v>
          </cell>
          <cell r="AP570">
            <v>2855.0945999999999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402126</v>
          </cell>
          <cell r="AX570">
            <v>0</v>
          </cell>
          <cell r="BA570">
            <v>216109</v>
          </cell>
          <cell r="BB570" t="str">
            <v>Advancement - Principal Gifts</v>
          </cell>
          <cell r="BC570" t="str">
            <v>C-16001</v>
          </cell>
          <cell r="BF570">
            <v>402126</v>
          </cell>
          <cell r="BG570">
            <v>0</v>
          </cell>
          <cell r="BH570">
            <v>0</v>
          </cell>
          <cell r="BI570">
            <v>0</v>
          </cell>
          <cell r="BJ570">
            <v>0</v>
          </cell>
          <cell r="BK570">
            <v>0</v>
          </cell>
          <cell r="BL570">
            <v>0</v>
          </cell>
          <cell r="BM570">
            <v>0</v>
          </cell>
          <cell r="BN570">
            <v>0</v>
          </cell>
          <cell r="BO570">
            <v>0</v>
          </cell>
          <cell r="BP570">
            <v>0</v>
          </cell>
          <cell r="BQ570">
            <v>0</v>
          </cell>
          <cell r="BR570">
            <v>0</v>
          </cell>
          <cell r="BS570">
            <v>0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</row>
        <row r="571">
          <cell r="Z571">
            <v>216110</v>
          </cell>
          <cell r="AA571" t="str">
            <v>Advancement - Scheduling Office</v>
          </cell>
          <cell r="AB571" t="str">
            <v>C-16001</v>
          </cell>
          <cell r="AC571">
            <v>199750</v>
          </cell>
          <cell r="AD571">
            <v>54531.750000000007</v>
          </cell>
          <cell r="AE571">
            <v>0</v>
          </cell>
          <cell r="AF571">
            <v>54531.750000000007</v>
          </cell>
          <cell r="AG571">
            <v>10227.200000000001</v>
          </cell>
          <cell r="AH571">
            <v>3475.6499999999996</v>
          </cell>
          <cell r="AI571">
            <v>12424.449999999999</v>
          </cell>
          <cell r="AJ571">
            <v>89807.6</v>
          </cell>
          <cell r="AK571">
            <v>21493.1</v>
          </cell>
          <cell r="AL571">
            <v>6372.0249999999996</v>
          </cell>
          <cell r="AM571">
            <v>0</v>
          </cell>
          <cell r="AN571">
            <v>0</v>
          </cell>
          <cell r="AO571">
            <v>0</v>
          </cell>
          <cell r="AP571">
            <v>1418.2249999999999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199750.00000000003</v>
          </cell>
          <cell r="AX571">
            <v>0</v>
          </cell>
          <cell r="BA571">
            <v>216110</v>
          </cell>
          <cell r="BB571" t="str">
            <v>Advancement - Scheduling Office</v>
          </cell>
          <cell r="BC571" t="str">
            <v>C-16001</v>
          </cell>
          <cell r="BF571">
            <v>199750</v>
          </cell>
          <cell r="BG571">
            <v>0</v>
          </cell>
          <cell r="BH571">
            <v>0</v>
          </cell>
          <cell r="BI571">
            <v>0</v>
          </cell>
          <cell r="BJ571">
            <v>0</v>
          </cell>
          <cell r="BK571">
            <v>0</v>
          </cell>
          <cell r="BL571">
            <v>0</v>
          </cell>
          <cell r="BM571">
            <v>0</v>
          </cell>
          <cell r="BN571">
            <v>0</v>
          </cell>
          <cell r="BO571">
            <v>0</v>
          </cell>
          <cell r="BP571">
            <v>0</v>
          </cell>
          <cell r="BQ571">
            <v>0</v>
          </cell>
          <cell r="BR571">
            <v>0</v>
          </cell>
          <cell r="BS571">
            <v>0</v>
          </cell>
          <cell r="BT571">
            <v>0</v>
          </cell>
          <cell r="BU571">
            <v>0</v>
          </cell>
          <cell r="BV571">
            <v>0</v>
          </cell>
          <cell r="BW571">
            <v>0</v>
          </cell>
          <cell r="BX571">
            <v>0</v>
          </cell>
          <cell r="BY571">
            <v>0</v>
          </cell>
          <cell r="BZ571">
            <v>0</v>
          </cell>
        </row>
        <row r="572">
          <cell r="Z572">
            <v>216111</v>
          </cell>
          <cell r="AA572" t="str">
            <v>Advancement - Stewardship</v>
          </cell>
          <cell r="AB572" t="str">
            <v>C-16001</v>
          </cell>
          <cell r="AC572">
            <v>857740</v>
          </cell>
          <cell r="AD572">
            <v>234163.02000000002</v>
          </cell>
          <cell r="AE572">
            <v>0</v>
          </cell>
          <cell r="AF572">
            <v>234163.02000000002</v>
          </cell>
          <cell r="AG572">
            <v>43916.288</v>
          </cell>
          <cell r="AH572">
            <v>14924.675999999999</v>
          </cell>
          <cell r="AI572">
            <v>53351.428</v>
          </cell>
          <cell r="AJ572">
            <v>385639.90399999998</v>
          </cell>
          <cell r="AK572">
            <v>92292.824000000008</v>
          </cell>
          <cell r="AL572">
            <v>27361.905999999999</v>
          </cell>
          <cell r="AM572">
            <v>0</v>
          </cell>
          <cell r="AN572">
            <v>0</v>
          </cell>
          <cell r="AO572">
            <v>0</v>
          </cell>
          <cell r="AP572">
            <v>6089.9539999999997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857740</v>
          </cell>
          <cell r="AX572">
            <v>0</v>
          </cell>
          <cell r="BA572">
            <v>216111</v>
          </cell>
          <cell r="BB572" t="str">
            <v>Advancement - Stewardship</v>
          </cell>
          <cell r="BC572" t="str">
            <v>C-16001</v>
          </cell>
          <cell r="BF572">
            <v>857740</v>
          </cell>
          <cell r="BG572">
            <v>0</v>
          </cell>
          <cell r="BH572">
            <v>0</v>
          </cell>
          <cell r="BI572">
            <v>0</v>
          </cell>
          <cell r="BJ572">
            <v>0</v>
          </cell>
          <cell r="BK572">
            <v>0</v>
          </cell>
          <cell r="BL572">
            <v>0</v>
          </cell>
          <cell r="BM572">
            <v>0</v>
          </cell>
          <cell r="BN572">
            <v>0</v>
          </cell>
          <cell r="BO572">
            <v>0</v>
          </cell>
          <cell r="BP572">
            <v>0</v>
          </cell>
          <cell r="BQ572">
            <v>0</v>
          </cell>
          <cell r="BR572">
            <v>0</v>
          </cell>
          <cell r="BS572">
            <v>0</v>
          </cell>
          <cell r="BT572">
            <v>0</v>
          </cell>
          <cell r="BU572">
            <v>0</v>
          </cell>
          <cell r="BV572">
            <v>0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</row>
        <row r="573">
          <cell r="Z573">
            <v>216112</v>
          </cell>
          <cell r="AA573" t="str">
            <v>Advancement - Volunteer Management</v>
          </cell>
          <cell r="AB573" t="str">
            <v>C-16001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BA573">
            <v>216112</v>
          </cell>
          <cell r="BB573" t="str">
            <v>Advancement - Volunteer Management</v>
          </cell>
          <cell r="BC573" t="str">
            <v>C-16001</v>
          </cell>
          <cell r="BF573">
            <v>0</v>
          </cell>
          <cell r="BG573">
            <v>0</v>
          </cell>
          <cell r="BH573">
            <v>0</v>
          </cell>
          <cell r="BI573">
            <v>0</v>
          </cell>
          <cell r="BJ573">
            <v>0</v>
          </cell>
          <cell r="BK573">
            <v>0</v>
          </cell>
          <cell r="BL573">
            <v>0</v>
          </cell>
          <cell r="BM573">
            <v>0</v>
          </cell>
          <cell r="BN573">
            <v>0</v>
          </cell>
          <cell r="BO573">
            <v>0</v>
          </cell>
          <cell r="BP573">
            <v>0</v>
          </cell>
          <cell r="BQ573">
            <v>0</v>
          </cell>
          <cell r="BR573">
            <v>0</v>
          </cell>
          <cell r="BS573">
            <v>0</v>
          </cell>
          <cell r="BT573">
            <v>0</v>
          </cell>
          <cell r="BU573">
            <v>0</v>
          </cell>
          <cell r="BV573">
            <v>0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</row>
        <row r="574">
          <cell r="Z574">
            <v>216113</v>
          </cell>
          <cell r="AA574" t="str">
            <v>Annual Giving - Eastman Society</v>
          </cell>
          <cell r="AB574" t="str">
            <v>C-16001</v>
          </cell>
          <cell r="AC574">
            <v>1177362</v>
          </cell>
          <cell r="AD574">
            <v>321419.826</v>
          </cell>
          <cell r="AE574">
            <v>0</v>
          </cell>
          <cell r="AF574">
            <v>321419.826</v>
          </cell>
          <cell r="AG574">
            <v>60280.934400000006</v>
          </cell>
          <cell r="AH574">
            <v>20486.0988</v>
          </cell>
          <cell r="AI574">
            <v>73231.916400000002</v>
          </cell>
          <cell r="AJ574">
            <v>529341.95519999997</v>
          </cell>
          <cell r="AK574">
            <v>126684.15120000001</v>
          </cell>
          <cell r="AL574">
            <v>37557.847799999996</v>
          </cell>
          <cell r="AM574">
            <v>0</v>
          </cell>
          <cell r="AN574">
            <v>0</v>
          </cell>
          <cell r="AO574">
            <v>0</v>
          </cell>
          <cell r="AP574">
            <v>8359.270199999999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1177362</v>
          </cell>
          <cell r="AX574">
            <v>0</v>
          </cell>
          <cell r="BA574">
            <v>216113</v>
          </cell>
          <cell r="BB574" t="str">
            <v>Annual Giving - Eastman Society</v>
          </cell>
          <cell r="BC574" t="str">
            <v>C-16001</v>
          </cell>
          <cell r="BF574">
            <v>1177362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  <cell r="BK574">
            <v>0</v>
          </cell>
          <cell r="BL574">
            <v>0</v>
          </cell>
          <cell r="BM574">
            <v>0</v>
          </cell>
          <cell r="BN574">
            <v>0</v>
          </cell>
          <cell r="BO574">
            <v>0</v>
          </cell>
          <cell r="BP574">
            <v>0</v>
          </cell>
          <cell r="BQ574">
            <v>0</v>
          </cell>
          <cell r="BR574">
            <v>0</v>
          </cell>
          <cell r="BS574">
            <v>0</v>
          </cell>
          <cell r="BT574">
            <v>0</v>
          </cell>
          <cell r="BU574">
            <v>0</v>
          </cell>
          <cell r="BV574">
            <v>0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</row>
        <row r="575">
          <cell r="Z575">
            <v>216114</v>
          </cell>
          <cell r="AA575" t="str">
            <v>Annual Giving - Exec. Director</v>
          </cell>
          <cell r="AB575" t="str">
            <v>C-16001</v>
          </cell>
          <cell r="AC575">
            <v>280893</v>
          </cell>
          <cell r="AD575">
            <v>76683.789000000004</v>
          </cell>
          <cell r="AE575">
            <v>0</v>
          </cell>
          <cell r="AF575">
            <v>76683.789000000004</v>
          </cell>
          <cell r="AG575">
            <v>14381.721600000001</v>
          </cell>
          <cell r="AH575">
            <v>4887.5382</v>
          </cell>
          <cell r="AI575">
            <v>17471.544600000001</v>
          </cell>
          <cell r="AJ575">
            <v>126289.49279999999</v>
          </cell>
          <cell r="AK575">
            <v>30224.086800000001</v>
          </cell>
          <cell r="AL575">
            <v>8960.4866999999995</v>
          </cell>
          <cell r="AM575">
            <v>0</v>
          </cell>
          <cell r="AN575">
            <v>0</v>
          </cell>
          <cell r="AO575">
            <v>0</v>
          </cell>
          <cell r="AP575">
            <v>1994.3402999999998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280893</v>
          </cell>
          <cell r="AX575">
            <v>0</v>
          </cell>
          <cell r="BA575">
            <v>216114</v>
          </cell>
          <cell r="BB575" t="str">
            <v>Annual Giving - Exec. Director</v>
          </cell>
          <cell r="BC575" t="str">
            <v>C-16001</v>
          </cell>
          <cell r="BF575">
            <v>280893</v>
          </cell>
          <cell r="BG575">
            <v>0</v>
          </cell>
          <cell r="BH575">
            <v>0</v>
          </cell>
          <cell r="BI575">
            <v>0</v>
          </cell>
          <cell r="BJ575">
            <v>0</v>
          </cell>
          <cell r="BK575">
            <v>0</v>
          </cell>
          <cell r="BL575">
            <v>0</v>
          </cell>
          <cell r="BM575">
            <v>0</v>
          </cell>
          <cell r="BN575">
            <v>0</v>
          </cell>
          <cell r="BO575">
            <v>0</v>
          </cell>
          <cell r="BP575">
            <v>0</v>
          </cell>
          <cell r="BQ575">
            <v>0</v>
          </cell>
          <cell r="BR575">
            <v>0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</row>
        <row r="576">
          <cell r="Z576">
            <v>216115</v>
          </cell>
          <cell r="AA576" t="str">
            <v>Annual Giving - Reunion</v>
          </cell>
          <cell r="AB576" t="str">
            <v>C-16001</v>
          </cell>
          <cell r="AC576">
            <v>502346</v>
          </cell>
          <cell r="AD576">
            <v>137140.45800000001</v>
          </cell>
          <cell r="AE576">
            <v>0</v>
          </cell>
          <cell r="AF576">
            <v>137140.45800000001</v>
          </cell>
          <cell r="AG576">
            <v>25720.1152</v>
          </cell>
          <cell r="AH576">
            <v>8740.8203999999987</v>
          </cell>
          <cell r="AI576">
            <v>31245.921200000001</v>
          </cell>
          <cell r="AJ576">
            <v>225854.7616</v>
          </cell>
          <cell r="AK576">
            <v>54052.429600000003</v>
          </cell>
          <cell r="AL576">
            <v>16024.837399999999</v>
          </cell>
          <cell r="AM576">
            <v>0</v>
          </cell>
          <cell r="AN576">
            <v>0</v>
          </cell>
          <cell r="AO576">
            <v>0</v>
          </cell>
          <cell r="AP576">
            <v>3566.6565999999998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502346.00000000006</v>
          </cell>
          <cell r="AX576">
            <v>0</v>
          </cell>
          <cell r="BA576">
            <v>216115</v>
          </cell>
          <cell r="BB576" t="str">
            <v>Annual Giving - Reunion</v>
          </cell>
          <cell r="BC576" t="str">
            <v>C-16001</v>
          </cell>
          <cell r="BF576">
            <v>502346</v>
          </cell>
          <cell r="BG576">
            <v>0</v>
          </cell>
          <cell r="BH576">
            <v>0</v>
          </cell>
          <cell r="BI576">
            <v>0</v>
          </cell>
          <cell r="BJ576">
            <v>0</v>
          </cell>
          <cell r="BK576">
            <v>0</v>
          </cell>
          <cell r="BL576">
            <v>0</v>
          </cell>
          <cell r="BM576">
            <v>0</v>
          </cell>
          <cell r="BN576">
            <v>0</v>
          </cell>
          <cell r="BO576">
            <v>0</v>
          </cell>
          <cell r="BP576">
            <v>0</v>
          </cell>
          <cell r="BQ576">
            <v>0</v>
          </cell>
          <cell r="BR576">
            <v>0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</row>
        <row r="577">
          <cell r="Z577">
            <v>216116</v>
          </cell>
          <cell r="AA577" t="str">
            <v>Leadership Grants</v>
          </cell>
          <cell r="AB577" t="str">
            <v>C-16001</v>
          </cell>
          <cell r="AC577">
            <v>982343</v>
          </cell>
          <cell r="AD577">
            <v>268179.63900000002</v>
          </cell>
          <cell r="AE577">
            <v>0</v>
          </cell>
          <cell r="AF577">
            <v>268179.63900000002</v>
          </cell>
          <cell r="AG577">
            <v>50295.961600000002</v>
          </cell>
          <cell r="AH577">
            <v>17092.768199999999</v>
          </cell>
          <cell r="AI577">
            <v>61101.734599999996</v>
          </cell>
          <cell r="AJ577">
            <v>441661.41279999999</v>
          </cell>
          <cell r="AK577">
            <v>105700.10679999999</v>
          </cell>
          <cell r="AL577">
            <v>31336.741699999999</v>
          </cell>
          <cell r="AM577">
            <v>0</v>
          </cell>
          <cell r="AN577">
            <v>0</v>
          </cell>
          <cell r="AO577">
            <v>0</v>
          </cell>
          <cell r="AP577">
            <v>6974.6352999999999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982342.99999999988</v>
          </cell>
          <cell r="AX577">
            <v>0</v>
          </cell>
          <cell r="BA577">
            <v>216116</v>
          </cell>
          <cell r="BB577" t="str">
            <v>Leadership Grants</v>
          </cell>
          <cell r="BC577" t="str">
            <v>C-16001</v>
          </cell>
          <cell r="BF577">
            <v>982343</v>
          </cell>
          <cell r="BG577">
            <v>0</v>
          </cell>
          <cell r="BH577">
            <v>0</v>
          </cell>
          <cell r="BI577">
            <v>0</v>
          </cell>
          <cell r="BJ577">
            <v>0</v>
          </cell>
          <cell r="BK577">
            <v>0</v>
          </cell>
          <cell r="BL577">
            <v>0</v>
          </cell>
          <cell r="BM577">
            <v>0</v>
          </cell>
          <cell r="BN577">
            <v>0</v>
          </cell>
          <cell r="BO577">
            <v>0</v>
          </cell>
          <cell r="BP577">
            <v>0</v>
          </cell>
          <cell r="BQ577">
            <v>0</v>
          </cell>
          <cell r="BR577">
            <v>0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</row>
        <row r="578">
          <cell r="Z578">
            <v>216117</v>
          </cell>
          <cell r="AA578" t="str">
            <v>Prospect Management &amp; Research</v>
          </cell>
          <cell r="AB578" t="str">
            <v>C-16001</v>
          </cell>
          <cell r="AC578">
            <v>815684</v>
          </cell>
          <cell r="AD578">
            <v>222681.73200000002</v>
          </cell>
          <cell r="AE578">
            <v>0</v>
          </cell>
          <cell r="AF578">
            <v>222681.73200000002</v>
          </cell>
          <cell r="AG578">
            <v>41763.020799999998</v>
          </cell>
          <cell r="AH578">
            <v>14192.901599999999</v>
          </cell>
          <cell r="AI578">
            <v>50735.544799999996</v>
          </cell>
          <cell r="AJ578">
            <v>366731.52639999997</v>
          </cell>
          <cell r="AK578">
            <v>87767.598400000003</v>
          </cell>
          <cell r="AL578">
            <v>26020.319599999999</v>
          </cell>
          <cell r="AM578">
            <v>0</v>
          </cell>
          <cell r="AN578">
            <v>0</v>
          </cell>
          <cell r="AO578">
            <v>0</v>
          </cell>
          <cell r="AP578">
            <v>5791.3563999999997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815684.00000000012</v>
          </cell>
          <cell r="AX578">
            <v>0</v>
          </cell>
          <cell r="BA578">
            <v>216117</v>
          </cell>
          <cell r="BB578" t="str">
            <v>Prospect Management &amp; Research</v>
          </cell>
          <cell r="BC578" t="str">
            <v>C-16001</v>
          </cell>
          <cell r="BF578">
            <v>815684</v>
          </cell>
          <cell r="BG578">
            <v>0</v>
          </cell>
          <cell r="BH578">
            <v>0</v>
          </cell>
          <cell r="BI578">
            <v>0</v>
          </cell>
          <cell r="BJ578">
            <v>0</v>
          </cell>
          <cell r="BK578">
            <v>0</v>
          </cell>
          <cell r="BL578">
            <v>0</v>
          </cell>
          <cell r="BM578">
            <v>0</v>
          </cell>
          <cell r="BN578">
            <v>0</v>
          </cell>
          <cell r="BO578">
            <v>0</v>
          </cell>
          <cell r="BP578">
            <v>0</v>
          </cell>
          <cell r="BQ578">
            <v>0</v>
          </cell>
          <cell r="BR578">
            <v>0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  <cell r="BW578">
            <v>0</v>
          </cell>
          <cell r="BX578">
            <v>0</v>
          </cell>
          <cell r="BY578">
            <v>0</v>
          </cell>
          <cell r="BZ578">
            <v>0</v>
          </cell>
        </row>
        <row r="579">
          <cell r="Z579">
            <v>216118</v>
          </cell>
          <cell r="AA579" t="str">
            <v>Major Initiatives</v>
          </cell>
          <cell r="AB579" t="str">
            <v>C-16001</v>
          </cell>
          <cell r="AC579">
            <v>827710</v>
          </cell>
          <cell r="AD579">
            <v>225964.83000000002</v>
          </cell>
          <cell r="AE579">
            <v>0</v>
          </cell>
          <cell r="AF579">
            <v>225964.83000000002</v>
          </cell>
          <cell r="AG579">
            <v>42378.752</v>
          </cell>
          <cell r="AH579">
            <v>14402.153999999999</v>
          </cell>
          <cell r="AI579">
            <v>51483.561999999998</v>
          </cell>
          <cell r="AJ579">
            <v>372138.41600000003</v>
          </cell>
          <cell r="AK579">
            <v>89061.596000000005</v>
          </cell>
          <cell r="AL579">
            <v>26403.948999999997</v>
          </cell>
          <cell r="AM579">
            <v>0</v>
          </cell>
          <cell r="AN579">
            <v>0</v>
          </cell>
          <cell r="AO579">
            <v>0</v>
          </cell>
          <cell r="AP579">
            <v>5876.741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827710</v>
          </cell>
          <cell r="AX579">
            <v>0</v>
          </cell>
          <cell r="BA579">
            <v>216118</v>
          </cell>
          <cell r="BB579" t="str">
            <v>Major Initiatives</v>
          </cell>
          <cell r="BC579" t="str">
            <v>C-16001</v>
          </cell>
          <cell r="BF579">
            <v>827710</v>
          </cell>
          <cell r="BG579">
            <v>0</v>
          </cell>
          <cell r="BH579">
            <v>0</v>
          </cell>
          <cell r="BI579">
            <v>0</v>
          </cell>
          <cell r="BJ579">
            <v>0</v>
          </cell>
          <cell r="BK579">
            <v>0</v>
          </cell>
          <cell r="BL579">
            <v>0</v>
          </cell>
          <cell r="BM579">
            <v>0</v>
          </cell>
          <cell r="BN579">
            <v>0</v>
          </cell>
          <cell r="BO579">
            <v>0</v>
          </cell>
          <cell r="BP579">
            <v>0</v>
          </cell>
          <cell r="BQ579">
            <v>0</v>
          </cell>
          <cell r="BR579">
            <v>0</v>
          </cell>
          <cell r="BS579">
            <v>0</v>
          </cell>
          <cell r="BT579">
            <v>0</v>
          </cell>
          <cell r="BU579">
            <v>0</v>
          </cell>
          <cell r="BV579">
            <v>0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</row>
        <row r="580">
          <cell r="Z580">
            <v>216119</v>
          </cell>
          <cell r="AA580" t="str">
            <v>Advancement Administration</v>
          </cell>
          <cell r="AB580" t="str">
            <v>C-16001</v>
          </cell>
          <cell r="AC580">
            <v>799203</v>
          </cell>
          <cell r="AD580">
            <v>218182.41900000002</v>
          </cell>
          <cell r="AE580">
            <v>0</v>
          </cell>
          <cell r="AF580">
            <v>218182.41900000002</v>
          </cell>
          <cell r="AG580">
            <v>40919.193599999999</v>
          </cell>
          <cell r="AH580">
            <v>13906.132199999998</v>
          </cell>
          <cell r="AI580">
            <v>49710.426599999999</v>
          </cell>
          <cell r="AJ580">
            <v>359321.66879999998</v>
          </cell>
          <cell r="AK580">
            <v>85994.242800000007</v>
          </cell>
          <cell r="AL580">
            <v>25494.575699999998</v>
          </cell>
          <cell r="AM580">
            <v>0</v>
          </cell>
          <cell r="AN580">
            <v>0</v>
          </cell>
          <cell r="AO580">
            <v>0</v>
          </cell>
          <cell r="AP580">
            <v>5674.3413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799203</v>
          </cell>
          <cell r="AX580">
            <v>0</v>
          </cell>
          <cell r="BA580">
            <v>216119</v>
          </cell>
          <cell r="BB580" t="str">
            <v>Advancement Administration</v>
          </cell>
          <cell r="BC580" t="str">
            <v>C-16001</v>
          </cell>
          <cell r="BF580">
            <v>799203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  <cell r="BK580">
            <v>0</v>
          </cell>
          <cell r="BL580">
            <v>0</v>
          </cell>
          <cell r="BM580">
            <v>0</v>
          </cell>
          <cell r="BN580">
            <v>0</v>
          </cell>
          <cell r="BO580">
            <v>0</v>
          </cell>
          <cell r="BP580">
            <v>0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</row>
        <row r="581">
          <cell r="Z581">
            <v>216120</v>
          </cell>
          <cell r="AA581" t="str">
            <v>Office of University Campaigns</v>
          </cell>
          <cell r="AB581" t="str">
            <v>C-16001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BA581">
            <v>216120</v>
          </cell>
          <cell r="BB581" t="str">
            <v>Office of University Campaigns</v>
          </cell>
          <cell r="BC581" t="str">
            <v>C-16001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  <cell r="BK581">
            <v>0</v>
          </cell>
          <cell r="BL581">
            <v>0</v>
          </cell>
          <cell r="BM581">
            <v>0</v>
          </cell>
          <cell r="BN581">
            <v>0</v>
          </cell>
          <cell r="BO581">
            <v>0</v>
          </cell>
          <cell r="BP581">
            <v>0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</row>
        <row r="582">
          <cell r="Z582">
            <v>216121</v>
          </cell>
          <cell r="AA582" t="str">
            <v>Advancement User Services</v>
          </cell>
          <cell r="AB582" t="str">
            <v>C-16001</v>
          </cell>
          <cell r="AC582">
            <v>405611</v>
          </cell>
          <cell r="AD582">
            <v>110731.80300000001</v>
          </cell>
          <cell r="AE582">
            <v>0</v>
          </cell>
          <cell r="AF582">
            <v>110731.80300000001</v>
          </cell>
          <cell r="AG582">
            <v>20767.283200000002</v>
          </cell>
          <cell r="AH582">
            <v>7057.6313999999993</v>
          </cell>
          <cell r="AI582">
            <v>25229.004199999999</v>
          </cell>
          <cell r="AJ582">
            <v>182362.70559999999</v>
          </cell>
          <cell r="AK582">
            <v>43643.743600000002</v>
          </cell>
          <cell r="AL582">
            <v>12938.990899999999</v>
          </cell>
          <cell r="AM582">
            <v>0</v>
          </cell>
          <cell r="AN582">
            <v>0</v>
          </cell>
          <cell r="AO582">
            <v>0</v>
          </cell>
          <cell r="AP582">
            <v>2879.8380999999999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405611</v>
          </cell>
          <cell r="AX582">
            <v>0</v>
          </cell>
          <cell r="BA582">
            <v>216121</v>
          </cell>
          <cell r="BB582" t="str">
            <v>Advancement User Services</v>
          </cell>
          <cell r="BC582" t="str">
            <v>C-16001</v>
          </cell>
          <cell r="BF582">
            <v>405611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  <cell r="BK582">
            <v>0</v>
          </cell>
          <cell r="BL582">
            <v>0</v>
          </cell>
          <cell r="BM582">
            <v>0</v>
          </cell>
          <cell r="BN582">
            <v>0</v>
          </cell>
          <cell r="BO582">
            <v>0</v>
          </cell>
          <cell r="BP582">
            <v>0</v>
          </cell>
          <cell r="BQ582">
            <v>0</v>
          </cell>
          <cell r="BR582">
            <v>0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</row>
        <row r="583">
          <cell r="Z583">
            <v>216123</v>
          </cell>
          <cell r="AA583" t="str">
            <v>Advancement User Services</v>
          </cell>
          <cell r="AB583" t="str">
            <v>C-16001</v>
          </cell>
          <cell r="AC583">
            <v>505633</v>
          </cell>
          <cell r="AD583">
            <v>138037.80900000001</v>
          </cell>
          <cell r="AE583">
            <v>0</v>
          </cell>
          <cell r="AF583">
            <v>138037.80900000001</v>
          </cell>
          <cell r="AG583">
            <v>25888.409600000003</v>
          </cell>
          <cell r="AH583">
            <v>8798.0141999999996</v>
          </cell>
          <cell r="AI583">
            <v>31450.372599999999</v>
          </cell>
          <cell r="AJ583">
            <v>227332.5968</v>
          </cell>
          <cell r="AK583">
            <v>54406.110800000002</v>
          </cell>
          <cell r="AL583">
            <v>16129.6927</v>
          </cell>
          <cell r="AM583">
            <v>0</v>
          </cell>
          <cell r="AN583">
            <v>0</v>
          </cell>
          <cell r="AO583">
            <v>0</v>
          </cell>
          <cell r="AP583">
            <v>3589.9942999999998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505633.00000000012</v>
          </cell>
          <cell r="AX583">
            <v>0</v>
          </cell>
          <cell r="BA583">
            <v>216123</v>
          </cell>
          <cell r="BB583" t="str">
            <v>Advancement User Services</v>
          </cell>
          <cell r="BC583" t="str">
            <v>C-16001</v>
          </cell>
          <cell r="BF583">
            <v>505633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  <cell r="BK583">
            <v>0</v>
          </cell>
          <cell r="BL583">
            <v>0</v>
          </cell>
          <cell r="BM583">
            <v>0</v>
          </cell>
          <cell r="BN583">
            <v>0</v>
          </cell>
          <cell r="BO583">
            <v>0</v>
          </cell>
          <cell r="BP583">
            <v>0</v>
          </cell>
          <cell r="BQ583">
            <v>0</v>
          </cell>
          <cell r="BR583">
            <v>0</v>
          </cell>
          <cell r="BS583">
            <v>0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</row>
        <row r="584">
          <cell r="Z584">
            <v>216139</v>
          </cell>
          <cell r="AA584" t="str">
            <v>Advancement User Services</v>
          </cell>
          <cell r="AB584" t="str">
            <v>C-16001</v>
          </cell>
          <cell r="AC584">
            <v>1000000</v>
          </cell>
          <cell r="AD584">
            <v>273000</v>
          </cell>
          <cell r="AE584">
            <v>0</v>
          </cell>
          <cell r="AF584">
            <v>273000</v>
          </cell>
          <cell r="AG584">
            <v>51200</v>
          </cell>
          <cell r="AH584">
            <v>17400</v>
          </cell>
          <cell r="AI584">
            <v>62200</v>
          </cell>
          <cell r="AJ584">
            <v>449600</v>
          </cell>
          <cell r="AK584">
            <v>107600</v>
          </cell>
          <cell r="AL584">
            <v>31899.999999999996</v>
          </cell>
          <cell r="AM584">
            <v>0</v>
          </cell>
          <cell r="AN584">
            <v>0</v>
          </cell>
          <cell r="AO584">
            <v>0</v>
          </cell>
          <cell r="AP584">
            <v>7099.9999999999991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1000000</v>
          </cell>
          <cell r="AX584">
            <v>0</v>
          </cell>
          <cell r="BA584">
            <v>216139</v>
          </cell>
          <cell r="BB584" t="str">
            <v>Advancement User Services</v>
          </cell>
          <cell r="BC584" t="str">
            <v>C-16001</v>
          </cell>
          <cell r="BF584">
            <v>1000000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  <cell r="BL584">
            <v>0</v>
          </cell>
          <cell r="BM584">
            <v>0</v>
          </cell>
          <cell r="BN584">
            <v>0</v>
          </cell>
          <cell r="BO584">
            <v>0</v>
          </cell>
          <cell r="BP584">
            <v>0</v>
          </cell>
          <cell r="BQ584">
            <v>0</v>
          </cell>
          <cell r="BR584">
            <v>0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</row>
        <row r="585">
          <cell r="Z585">
            <v>216134</v>
          </cell>
          <cell r="AA585" t="str">
            <v>ADV - Information System OASIS</v>
          </cell>
          <cell r="AB585" t="str">
            <v>C-16001</v>
          </cell>
          <cell r="AC585">
            <v>630383</v>
          </cell>
          <cell r="AD585">
            <v>172094.55900000001</v>
          </cell>
          <cell r="AE585">
            <v>0</v>
          </cell>
          <cell r="AF585">
            <v>172094.55900000001</v>
          </cell>
          <cell r="AG585">
            <v>32275.6096</v>
          </cell>
          <cell r="AH585">
            <v>10968.664199999999</v>
          </cell>
          <cell r="AI585">
            <v>39209.8226</v>
          </cell>
          <cell r="AJ585">
            <v>283420.19679999998</v>
          </cell>
          <cell r="AK585">
            <v>67829.210800000001</v>
          </cell>
          <cell r="AL585">
            <v>20109.217699999997</v>
          </cell>
          <cell r="AM585">
            <v>0</v>
          </cell>
          <cell r="AN585">
            <v>0</v>
          </cell>
          <cell r="AO585">
            <v>0</v>
          </cell>
          <cell r="AP585">
            <v>4475.7192999999997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630383</v>
          </cell>
          <cell r="AX585">
            <v>0</v>
          </cell>
          <cell r="BA585">
            <v>216134</v>
          </cell>
          <cell r="BB585" t="str">
            <v>ADV - Information System OASIS</v>
          </cell>
          <cell r="BC585" t="str">
            <v>C-16001</v>
          </cell>
          <cell r="BF585">
            <v>630383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  <cell r="BK585">
            <v>0</v>
          </cell>
          <cell r="BL585">
            <v>0</v>
          </cell>
          <cell r="BM585">
            <v>0</v>
          </cell>
          <cell r="BN585">
            <v>0</v>
          </cell>
          <cell r="BO585">
            <v>0</v>
          </cell>
          <cell r="BP585">
            <v>0</v>
          </cell>
          <cell r="BQ585">
            <v>0</v>
          </cell>
          <cell r="BR585">
            <v>0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</row>
        <row r="586">
          <cell r="Z586">
            <v>216135</v>
          </cell>
          <cell r="AA586" t="str">
            <v>ADV - URMC DR SYSTEM</v>
          </cell>
          <cell r="AB586" t="str">
            <v>C-16001</v>
          </cell>
          <cell r="AC586">
            <v>134305</v>
          </cell>
          <cell r="AD586">
            <v>36665.264999999999</v>
          </cell>
          <cell r="AE586">
            <v>0</v>
          </cell>
          <cell r="AF586">
            <v>36665.264999999999</v>
          </cell>
          <cell r="AG586">
            <v>6876.4160000000002</v>
          </cell>
          <cell r="AH586">
            <v>2336.9069999999997</v>
          </cell>
          <cell r="AI586">
            <v>8353.7710000000006</v>
          </cell>
          <cell r="AJ586">
            <v>60383.527999999998</v>
          </cell>
          <cell r="AK586">
            <v>14451.218000000001</v>
          </cell>
          <cell r="AL586">
            <v>4284.3294999999998</v>
          </cell>
          <cell r="AM586">
            <v>0</v>
          </cell>
          <cell r="AN586">
            <v>0</v>
          </cell>
          <cell r="AO586">
            <v>0</v>
          </cell>
          <cell r="AP586">
            <v>953.56549999999993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134304.99999999997</v>
          </cell>
          <cell r="AX586">
            <v>0</v>
          </cell>
          <cell r="BA586">
            <v>216135</v>
          </cell>
          <cell r="BB586" t="str">
            <v>ADV - URMC DR SYSTEM</v>
          </cell>
          <cell r="BC586" t="str">
            <v>C-16001</v>
          </cell>
          <cell r="BF586">
            <v>134305</v>
          </cell>
          <cell r="BG586">
            <v>0</v>
          </cell>
          <cell r="BH586">
            <v>0</v>
          </cell>
          <cell r="BI586">
            <v>0</v>
          </cell>
          <cell r="BJ586">
            <v>0</v>
          </cell>
          <cell r="BK586">
            <v>0</v>
          </cell>
          <cell r="BL586">
            <v>0</v>
          </cell>
          <cell r="BM586">
            <v>0</v>
          </cell>
          <cell r="BN586">
            <v>0</v>
          </cell>
          <cell r="BO586">
            <v>0</v>
          </cell>
          <cell r="BP586">
            <v>0</v>
          </cell>
          <cell r="BQ586">
            <v>0</v>
          </cell>
          <cell r="BR586">
            <v>0</v>
          </cell>
          <cell r="BS586">
            <v>0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</row>
        <row r="587">
          <cell r="Z587">
            <v>216136</v>
          </cell>
          <cell r="AA587" t="str">
            <v>ADV - GIFT&amp;DONOR RECORDS</v>
          </cell>
          <cell r="AB587" t="str">
            <v>C-16001</v>
          </cell>
          <cell r="AC587">
            <v>905859</v>
          </cell>
          <cell r="AD587">
            <v>247299.50700000001</v>
          </cell>
          <cell r="AE587">
            <v>0</v>
          </cell>
          <cell r="AF587">
            <v>247299.50700000001</v>
          </cell>
          <cell r="AG587">
            <v>46379.980800000005</v>
          </cell>
          <cell r="AH587">
            <v>15761.946599999999</v>
          </cell>
          <cell r="AI587">
            <v>56344.429799999998</v>
          </cell>
          <cell r="AJ587">
            <v>407274.20640000002</v>
          </cell>
          <cell r="AK587">
            <v>97470.428400000004</v>
          </cell>
          <cell r="AL587">
            <v>28896.902099999999</v>
          </cell>
          <cell r="AM587">
            <v>0</v>
          </cell>
          <cell r="AN587">
            <v>0</v>
          </cell>
          <cell r="AO587">
            <v>0</v>
          </cell>
          <cell r="AP587">
            <v>6431.5989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905858.99999999988</v>
          </cell>
          <cell r="AX587">
            <v>0</v>
          </cell>
          <cell r="BA587">
            <v>216136</v>
          </cell>
          <cell r="BB587" t="str">
            <v>ADV - GIFT&amp;DONOR RECORDS</v>
          </cell>
          <cell r="BC587" t="str">
            <v>C-16001</v>
          </cell>
          <cell r="BF587">
            <v>905859</v>
          </cell>
          <cell r="BG587">
            <v>0</v>
          </cell>
          <cell r="BH587">
            <v>0</v>
          </cell>
          <cell r="BI587">
            <v>0</v>
          </cell>
          <cell r="BJ587">
            <v>0</v>
          </cell>
          <cell r="BK587">
            <v>0</v>
          </cell>
          <cell r="BL587">
            <v>0</v>
          </cell>
          <cell r="BM587">
            <v>0</v>
          </cell>
          <cell r="BN587">
            <v>0</v>
          </cell>
          <cell r="BO587">
            <v>0</v>
          </cell>
          <cell r="BP587">
            <v>0</v>
          </cell>
          <cell r="BQ587">
            <v>0</v>
          </cell>
          <cell r="BR587">
            <v>0</v>
          </cell>
          <cell r="BS587">
            <v>0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</row>
        <row r="588">
          <cell r="Z588">
            <v>216137</v>
          </cell>
          <cell r="AA588" t="str">
            <v>ADV - NAT'L SCREENING RATIG</v>
          </cell>
          <cell r="AB588" t="str">
            <v>C-16001</v>
          </cell>
          <cell r="AC588">
            <v>383739</v>
          </cell>
          <cell r="AD588">
            <v>104760.747</v>
          </cell>
          <cell r="AE588">
            <v>0</v>
          </cell>
          <cell r="AF588">
            <v>104760.747</v>
          </cell>
          <cell r="AG588">
            <v>19647.436799999999</v>
          </cell>
          <cell r="AH588">
            <v>6677.0585999999994</v>
          </cell>
          <cell r="AI588">
            <v>23868.5658</v>
          </cell>
          <cell r="AJ588">
            <v>172529.05439999999</v>
          </cell>
          <cell r="AK588">
            <v>41290.316400000003</v>
          </cell>
          <cell r="AL588">
            <v>12241.274099999999</v>
          </cell>
          <cell r="AM588">
            <v>0</v>
          </cell>
          <cell r="AN588">
            <v>0</v>
          </cell>
          <cell r="AO588">
            <v>0</v>
          </cell>
          <cell r="AP588">
            <v>2724.5468999999998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383739</v>
          </cell>
          <cell r="AX588">
            <v>0</v>
          </cell>
          <cell r="BA588">
            <v>216137</v>
          </cell>
          <cell r="BB588" t="str">
            <v>ADV - NAT'L SCREENING RATIG</v>
          </cell>
          <cell r="BC588" t="str">
            <v>C-16001</v>
          </cell>
          <cell r="BF588">
            <v>383739</v>
          </cell>
          <cell r="BG588">
            <v>0</v>
          </cell>
          <cell r="BH588">
            <v>0</v>
          </cell>
          <cell r="BI588">
            <v>0</v>
          </cell>
          <cell r="BJ588">
            <v>0</v>
          </cell>
          <cell r="BK588">
            <v>0</v>
          </cell>
          <cell r="BL588">
            <v>0</v>
          </cell>
          <cell r="BM588">
            <v>0</v>
          </cell>
          <cell r="BN588">
            <v>0</v>
          </cell>
          <cell r="BO588">
            <v>0</v>
          </cell>
          <cell r="BP588">
            <v>0</v>
          </cell>
          <cell r="BQ588">
            <v>0</v>
          </cell>
          <cell r="BR588">
            <v>0</v>
          </cell>
          <cell r="BS588">
            <v>0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</row>
        <row r="589">
          <cell r="Z589">
            <v>216138</v>
          </cell>
          <cell r="AA589" t="str">
            <v>ADV - REUNION</v>
          </cell>
          <cell r="AB589" t="str">
            <v>C-16001</v>
          </cell>
          <cell r="AC589">
            <v>81760</v>
          </cell>
          <cell r="AD589">
            <v>22320.480000000003</v>
          </cell>
          <cell r="AE589">
            <v>0</v>
          </cell>
          <cell r="AF589">
            <v>22320.480000000003</v>
          </cell>
          <cell r="AG589">
            <v>4186.1120000000001</v>
          </cell>
          <cell r="AH589">
            <v>1422.6239999999998</v>
          </cell>
          <cell r="AI589">
            <v>5085.4719999999998</v>
          </cell>
          <cell r="AJ589">
            <v>36759.296000000002</v>
          </cell>
          <cell r="AK589">
            <v>8797.3760000000002</v>
          </cell>
          <cell r="AL589">
            <v>2608.1439999999998</v>
          </cell>
          <cell r="AM589">
            <v>0</v>
          </cell>
          <cell r="AN589">
            <v>0</v>
          </cell>
          <cell r="AO589">
            <v>0</v>
          </cell>
          <cell r="AP589">
            <v>580.49599999999998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81760</v>
          </cell>
          <cell r="AX589">
            <v>0</v>
          </cell>
          <cell r="BA589">
            <v>216138</v>
          </cell>
          <cell r="BB589" t="str">
            <v>ADV - REUNION</v>
          </cell>
          <cell r="BC589" t="str">
            <v>C-16001</v>
          </cell>
          <cell r="BF589">
            <v>81760</v>
          </cell>
          <cell r="BG589">
            <v>0</v>
          </cell>
          <cell r="BH589">
            <v>0</v>
          </cell>
          <cell r="BI589">
            <v>0</v>
          </cell>
          <cell r="BJ589">
            <v>0</v>
          </cell>
          <cell r="BK589">
            <v>0</v>
          </cell>
          <cell r="BL589">
            <v>0</v>
          </cell>
          <cell r="BM589">
            <v>0</v>
          </cell>
          <cell r="BN589">
            <v>0</v>
          </cell>
          <cell r="BO589">
            <v>0</v>
          </cell>
          <cell r="BP589">
            <v>0</v>
          </cell>
          <cell r="BQ589">
            <v>0</v>
          </cell>
          <cell r="BR589">
            <v>0</v>
          </cell>
          <cell r="BS589">
            <v>0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</row>
        <row r="590">
          <cell r="AA590" t="str">
            <v>Central Advancement</v>
          </cell>
          <cell r="AC590">
            <v>24981834</v>
          </cell>
          <cell r="AD590">
            <v>715300.67699999956</v>
          </cell>
          <cell r="AE590">
            <v>0</v>
          </cell>
          <cell r="AF590">
            <v>715300.67699999956</v>
          </cell>
          <cell r="AG590">
            <v>134151.62879999957</v>
          </cell>
          <cell r="AH590">
            <v>45590.592600000018</v>
          </cell>
          <cell r="AI590">
            <v>162973.26780000006</v>
          </cell>
          <cell r="AJ590">
            <v>1178018.9904000005</v>
          </cell>
          <cell r="AK590">
            <v>281928.03240000032</v>
          </cell>
          <cell r="AL590">
            <v>83582.753100000133</v>
          </cell>
          <cell r="AM590">
            <v>0</v>
          </cell>
          <cell r="AN590">
            <v>0</v>
          </cell>
          <cell r="AO590">
            <v>0</v>
          </cell>
          <cell r="AP590">
            <v>18603.057900000018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2620148.9999999963</v>
          </cell>
          <cell r="AX590">
            <v>0</v>
          </cell>
          <cell r="BB590" t="str">
            <v>Central Advancement</v>
          </cell>
          <cell r="BF590">
            <v>2620149</v>
          </cell>
          <cell r="BG590">
            <v>-185601.98549999949</v>
          </cell>
          <cell r="BH590">
            <v>0</v>
          </cell>
          <cell r="BI590">
            <v>-185601.98549999949</v>
          </cell>
          <cell r="BJ590">
            <v>154295.62650000013</v>
          </cell>
          <cell r="BK590">
            <v>-4472.3370000000577</v>
          </cell>
          <cell r="BL590">
            <v>-6708.5054999999702</v>
          </cell>
          <cell r="BM590">
            <v>389093.31900000013</v>
          </cell>
          <cell r="BN590">
            <v>-127461.6044999999</v>
          </cell>
          <cell r="BO590">
            <v>-234797.69250000012</v>
          </cell>
          <cell r="BP590">
            <v>0</v>
          </cell>
          <cell r="BQ590">
            <v>0</v>
          </cell>
          <cell r="BR590">
            <v>0</v>
          </cell>
          <cell r="BS590">
            <v>15653.179499999969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6.9849193096160889E-10</v>
          </cell>
        </row>
        <row r="591">
          <cell r="Z591" t="str">
            <v>Divisional Advancement</v>
          </cell>
          <cell r="BA591" t="str">
            <v>Divisional Advancement</v>
          </cell>
        </row>
        <row r="592">
          <cell r="Z592">
            <v>216012</v>
          </cell>
          <cell r="AA592" t="str">
            <v>College Advancement</v>
          </cell>
          <cell r="AB592" t="str">
            <v>DI-Coll</v>
          </cell>
          <cell r="AC592">
            <v>1527197</v>
          </cell>
          <cell r="AD592">
            <v>172517</v>
          </cell>
          <cell r="AE592">
            <v>0</v>
          </cell>
          <cell r="AF592">
            <v>172517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172517</v>
          </cell>
          <cell r="AX592">
            <v>0</v>
          </cell>
          <cell r="BA592">
            <v>216012</v>
          </cell>
          <cell r="BB592" t="str">
            <v>College Advancement</v>
          </cell>
          <cell r="BC592" t="str">
            <v>DI-Coll</v>
          </cell>
          <cell r="BF592">
            <v>172517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  <cell r="BL592">
            <v>0</v>
          </cell>
          <cell r="BM592">
            <v>0</v>
          </cell>
          <cell r="BN592">
            <v>0</v>
          </cell>
          <cell r="BO592">
            <v>0</v>
          </cell>
          <cell r="BP592">
            <v>0</v>
          </cell>
          <cell r="BQ592">
            <v>0</v>
          </cell>
          <cell r="BR592">
            <v>0</v>
          </cell>
          <cell r="BS592">
            <v>0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</row>
        <row r="593">
          <cell r="Z593">
            <v>216027</v>
          </cell>
          <cell r="AA593" t="str">
            <v>Simon Advancement</v>
          </cell>
          <cell r="AB593" t="str">
            <v>DI-Simon</v>
          </cell>
          <cell r="AC593">
            <v>645551</v>
          </cell>
          <cell r="AD593">
            <v>0</v>
          </cell>
          <cell r="AE593">
            <v>0</v>
          </cell>
          <cell r="AF593">
            <v>0</v>
          </cell>
          <cell r="AG593">
            <v>13681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13681</v>
          </cell>
          <cell r="AX593">
            <v>0</v>
          </cell>
          <cell r="BA593">
            <v>216027</v>
          </cell>
          <cell r="BB593" t="str">
            <v>Simon Advancement</v>
          </cell>
          <cell r="BC593" t="str">
            <v>DI-Simon</v>
          </cell>
          <cell r="BF593">
            <v>13681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  <cell r="BK593">
            <v>0</v>
          </cell>
          <cell r="BL593">
            <v>0</v>
          </cell>
          <cell r="BM593">
            <v>0</v>
          </cell>
          <cell r="BN593">
            <v>0</v>
          </cell>
          <cell r="BO593">
            <v>0</v>
          </cell>
          <cell r="BP593">
            <v>0</v>
          </cell>
          <cell r="BQ593">
            <v>0</v>
          </cell>
          <cell r="BR593">
            <v>0</v>
          </cell>
          <cell r="BS593">
            <v>0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0</v>
          </cell>
        </row>
        <row r="594">
          <cell r="Z594">
            <v>216058</v>
          </cell>
          <cell r="AA594" t="str">
            <v>Warner Advancement</v>
          </cell>
          <cell r="AB594" t="str">
            <v>DI-Warner</v>
          </cell>
          <cell r="AC594">
            <v>181908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-9527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-9527</v>
          </cell>
          <cell r="AX594">
            <v>0</v>
          </cell>
          <cell r="BA594">
            <v>216058</v>
          </cell>
          <cell r="BB594" t="str">
            <v>Warner Advancement</v>
          </cell>
          <cell r="BC594" t="str">
            <v>DI-Warner</v>
          </cell>
          <cell r="BF594">
            <v>-9527</v>
          </cell>
          <cell r="BG594">
            <v>0</v>
          </cell>
          <cell r="BH594">
            <v>0</v>
          </cell>
          <cell r="BI594">
            <v>0</v>
          </cell>
          <cell r="BJ594">
            <v>0</v>
          </cell>
          <cell r="BK594">
            <v>0</v>
          </cell>
          <cell r="BL594">
            <v>0</v>
          </cell>
          <cell r="BM594">
            <v>0</v>
          </cell>
          <cell r="BN594">
            <v>0</v>
          </cell>
          <cell r="BO594">
            <v>0</v>
          </cell>
          <cell r="BP594">
            <v>0</v>
          </cell>
          <cell r="BQ594">
            <v>0</v>
          </cell>
          <cell r="BR594">
            <v>0</v>
          </cell>
          <cell r="BS594">
            <v>0</v>
          </cell>
          <cell r="BT594">
            <v>0</v>
          </cell>
          <cell r="BU594">
            <v>0</v>
          </cell>
          <cell r="BV594">
            <v>0</v>
          </cell>
          <cell r="BW594">
            <v>0</v>
          </cell>
          <cell r="BX594">
            <v>0</v>
          </cell>
          <cell r="BY594">
            <v>0</v>
          </cell>
          <cell r="BZ594">
            <v>0</v>
          </cell>
        </row>
        <row r="595">
          <cell r="Z595">
            <v>216021</v>
          </cell>
          <cell r="AA595" t="str">
            <v>ESM Advancement</v>
          </cell>
          <cell r="AB595" t="str">
            <v>DI-ESM</v>
          </cell>
          <cell r="AC595">
            <v>587651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30705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30705</v>
          </cell>
          <cell r="AX595">
            <v>0</v>
          </cell>
          <cell r="BA595">
            <v>216021</v>
          </cell>
          <cell r="BB595" t="str">
            <v>ESM Advancement</v>
          </cell>
          <cell r="BC595" t="str">
            <v>DI-ESM</v>
          </cell>
          <cell r="BF595">
            <v>30705</v>
          </cell>
          <cell r="BG595">
            <v>0</v>
          </cell>
          <cell r="BH595">
            <v>0</v>
          </cell>
          <cell r="BI595">
            <v>0</v>
          </cell>
          <cell r="BJ595">
            <v>0</v>
          </cell>
          <cell r="BK595">
            <v>0</v>
          </cell>
          <cell r="BL595">
            <v>0</v>
          </cell>
          <cell r="BM595">
            <v>0</v>
          </cell>
          <cell r="BN595">
            <v>0</v>
          </cell>
          <cell r="BO595">
            <v>0</v>
          </cell>
          <cell r="BP595">
            <v>0</v>
          </cell>
          <cell r="BQ595">
            <v>0</v>
          </cell>
          <cell r="BR595">
            <v>0</v>
          </cell>
          <cell r="BS595">
            <v>0</v>
          </cell>
          <cell r="BT595">
            <v>0</v>
          </cell>
          <cell r="BU595">
            <v>0</v>
          </cell>
          <cell r="BV595">
            <v>0</v>
          </cell>
          <cell r="BW595">
            <v>0</v>
          </cell>
          <cell r="BX595">
            <v>0</v>
          </cell>
          <cell r="BY595">
            <v>0</v>
          </cell>
          <cell r="BZ595">
            <v>0</v>
          </cell>
        </row>
        <row r="596">
          <cell r="Z596">
            <v>216026</v>
          </cell>
          <cell r="AA596" t="str">
            <v>Children's Hospital</v>
          </cell>
          <cell r="AB596" t="str">
            <v>DI-HAD</v>
          </cell>
          <cell r="AC596">
            <v>826025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286330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286330</v>
          </cell>
          <cell r="AX596">
            <v>0</v>
          </cell>
          <cell r="BA596">
            <v>216026</v>
          </cell>
          <cell r="BB596" t="str">
            <v>Children's Hospital</v>
          </cell>
          <cell r="BC596" t="str">
            <v>DI-HAD</v>
          </cell>
          <cell r="BF596">
            <v>286330</v>
          </cell>
          <cell r="BG596">
            <v>0</v>
          </cell>
          <cell r="BH596">
            <v>0</v>
          </cell>
          <cell r="BI596">
            <v>0</v>
          </cell>
          <cell r="BJ596">
            <v>0</v>
          </cell>
          <cell r="BK596">
            <v>0</v>
          </cell>
          <cell r="BL596">
            <v>0</v>
          </cell>
          <cell r="BM596">
            <v>0</v>
          </cell>
          <cell r="BN596">
            <v>0</v>
          </cell>
          <cell r="BO596">
            <v>0</v>
          </cell>
          <cell r="BP596">
            <v>0</v>
          </cell>
          <cell r="BQ596">
            <v>0</v>
          </cell>
          <cell r="BR596">
            <v>0</v>
          </cell>
          <cell r="BS596">
            <v>0</v>
          </cell>
          <cell r="BT596">
            <v>0</v>
          </cell>
          <cell r="BU596">
            <v>0</v>
          </cell>
          <cell r="BV596">
            <v>0</v>
          </cell>
          <cell r="BW596">
            <v>0</v>
          </cell>
          <cell r="BX596">
            <v>0</v>
          </cell>
          <cell r="BY596">
            <v>0</v>
          </cell>
          <cell r="BZ596">
            <v>0</v>
          </cell>
        </row>
        <row r="597">
          <cell r="Z597">
            <v>216030</v>
          </cell>
          <cell r="AA597" t="str">
            <v>AVP - Medical Center Development</v>
          </cell>
          <cell r="AB597" t="str">
            <v>DI-MCVP</v>
          </cell>
          <cell r="AC597">
            <v>1223573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506393.93070000003</v>
          </cell>
          <cell r="AK597">
            <v>204632.72099999999</v>
          </cell>
          <cell r="AL597">
            <v>44000.838600000003</v>
          </cell>
          <cell r="AM597">
            <v>0</v>
          </cell>
          <cell r="AN597">
            <v>184745.87909999999</v>
          </cell>
          <cell r="AO597">
            <v>0</v>
          </cell>
          <cell r="AP597">
            <v>20943.6306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960717</v>
          </cell>
          <cell r="AX597">
            <v>0</v>
          </cell>
          <cell r="BA597">
            <v>216030</v>
          </cell>
          <cell r="BB597" t="str">
            <v>AVP - Medical Center Development</v>
          </cell>
          <cell r="BC597" t="str">
            <v>DI-MCVP</v>
          </cell>
          <cell r="BF597">
            <v>960717</v>
          </cell>
          <cell r="BG597">
            <v>0</v>
          </cell>
          <cell r="BH597">
            <v>0</v>
          </cell>
          <cell r="BI597">
            <v>0</v>
          </cell>
          <cell r="BJ597">
            <v>0</v>
          </cell>
          <cell r="BK597">
            <v>0</v>
          </cell>
          <cell r="BL597">
            <v>0</v>
          </cell>
          <cell r="BM597">
            <v>7885.679999999993</v>
          </cell>
          <cell r="BN597">
            <v>25444.460800000001</v>
          </cell>
          <cell r="BO597">
            <v>-9541.6728000000021</v>
          </cell>
          <cell r="BP597">
            <v>0</v>
          </cell>
          <cell r="BQ597">
            <v>-19372.48720000001</v>
          </cell>
          <cell r="BR597">
            <v>0</v>
          </cell>
          <cell r="BS597">
            <v>-4415.9807999999994</v>
          </cell>
          <cell r="BT597">
            <v>0</v>
          </cell>
          <cell r="BU597">
            <v>0</v>
          </cell>
          <cell r="BV597">
            <v>0</v>
          </cell>
          <cell r="BW597">
            <v>0</v>
          </cell>
          <cell r="BX597">
            <v>0</v>
          </cell>
          <cell r="BY597">
            <v>0</v>
          </cell>
          <cell r="BZ597">
            <v>-1.6370904631912708E-11</v>
          </cell>
        </row>
        <row r="598">
          <cell r="Z598">
            <v>216035</v>
          </cell>
          <cell r="AA598" t="str">
            <v>MC Develop. - Hospitals</v>
          </cell>
          <cell r="AB598" t="str">
            <v>DI-SMH</v>
          </cell>
          <cell r="AC598">
            <v>209611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32990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32990</v>
          </cell>
          <cell r="AX598">
            <v>0</v>
          </cell>
          <cell r="BA598">
            <v>216035</v>
          </cell>
          <cell r="BB598" t="str">
            <v>MC Develop. - Hospitals</v>
          </cell>
          <cell r="BC598" t="str">
            <v>DI-SMH</v>
          </cell>
          <cell r="BF598">
            <v>32990</v>
          </cell>
          <cell r="BG598">
            <v>0</v>
          </cell>
          <cell r="BH598">
            <v>0</v>
          </cell>
          <cell r="BI598">
            <v>0</v>
          </cell>
          <cell r="BJ598">
            <v>0</v>
          </cell>
          <cell r="BK598">
            <v>0</v>
          </cell>
          <cell r="BL598">
            <v>0</v>
          </cell>
          <cell r="BM598">
            <v>0</v>
          </cell>
          <cell r="BN598">
            <v>75947.030000000013</v>
          </cell>
          <cell r="BO598">
            <v>0</v>
          </cell>
          <cell r="BP598">
            <v>0</v>
          </cell>
          <cell r="BQ598">
            <v>-75947.03</v>
          </cell>
          <cell r="BR598">
            <v>0</v>
          </cell>
          <cell r="BS598">
            <v>0</v>
          </cell>
          <cell r="BT598">
            <v>0</v>
          </cell>
          <cell r="BU598">
            <v>0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1.4551915228366852E-11</v>
          </cell>
        </row>
        <row r="599">
          <cell r="Z599">
            <v>216071</v>
          </cell>
          <cell r="AA599" t="str">
            <v>EDC Advancement</v>
          </cell>
          <cell r="AB599" t="str">
            <v>DI-EDC</v>
          </cell>
          <cell r="AC599">
            <v>269439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13772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13772</v>
          </cell>
          <cell r="AX599">
            <v>0</v>
          </cell>
          <cell r="BA599">
            <v>216071</v>
          </cell>
          <cell r="BB599" t="str">
            <v>EDC Advancement</v>
          </cell>
          <cell r="BC599" t="str">
            <v>DI-EDC</v>
          </cell>
          <cell r="BF599">
            <v>13772</v>
          </cell>
          <cell r="BG599">
            <v>0</v>
          </cell>
          <cell r="BH599">
            <v>0</v>
          </cell>
          <cell r="BI599">
            <v>0</v>
          </cell>
          <cell r="BJ599">
            <v>0</v>
          </cell>
          <cell r="BK599">
            <v>0</v>
          </cell>
          <cell r="BL599">
            <v>0</v>
          </cell>
          <cell r="BM599">
            <v>0</v>
          </cell>
          <cell r="BN599">
            <v>0</v>
          </cell>
          <cell r="BO599">
            <v>0</v>
          </cell>
          <cell r="BP599">
            <v>0</v>
          </cell>
          <cell r="BQ599">
            <v>0</v>
          </cell>
          <cell r="BR599">
            <v>0</v>
          </cell>
          <cell r="BS599">
            <v>0</v>
          </cell>
          <cell r="BT599">
            <v>0</v>
          </cell>
          <cell r="BU599">
            <v>0</v>
          </cell>
          <cell r="BV599">
            <v>0</v>
          </cell>
          <cell r="BW599">
            <v>0</v>
          </cell>
          <cell r="BX599">
            <v>0</v>
          </cell>
          <cell r="BY599">
            <v>0</v>
          </cell>
          <cell r="BZ599">
            <v>0</v>
          </cell>
        </row>
        <row r="600">
          <cell r="Z600">
            <v>216072</v>
          </cell>
          <cell r="AA600" t="str">
            <v>SMD Advancement</v>
          </cell>
          <cell r="AB600" t="str">
            <v>DI-SMD</v>
          </cell>
          <cell r="AC600">
            <v>966509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34307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34307</v>
          </cell>
          <cell r="AX600">
            <v>0</v>
          </cell>
          <cell r="BA600">
            <v>216072</v>
          </cell>
          <cell r="BB600" t="str">
            <v>SMD Advancement</v>
          </cell>
          <cell r="BC600" t="str">
            <v>DI-SMD</v>
          </cell>
          <cell r="BF600">
            <v>34307</v>
          </cell>
          <cell r="BG600">
            <v>0</v>
          </cell>
          <cell r="BH600">
            <v>0</v>
          </cell>
          <cell r="BI600">
            <v>0</v>
          </cell>
          <cell r="BJ600">
            <v>0</v>
          </cell>
          <cell r="BK600">
            <v>0</v>
          </cell>
          <cell r="BL600">
            <v>0</v>
          </cell>
          <cell r="BM600">
            <v>0</v>
          </cell>
          <cell r="BN600">
            <v>0</v>
          </cell>
          <cell r="BO600">
            <v>0</v>
          </cell>
          <cell r="BP600">
            <v>0</v>
          </cell>
          <cell r="BQ600">
            <v>0</v>
          </cell>
          <cell r="BR600">
            <v>0</v>
          </cell>
          <cell r="BS600">
            <v>0</v>
          </cell>
          <cell r="BT600">
            <v>0</v>
          </cell>
          <cell r="BU600">
            <v>0</v>
          </cell>
          <cell r="BV600">
            <v>0</v>
          </cell>
          <cell r="BW600">
            <v>0</v>
          </cell>
          <cell r="BX600">
            <v>0</v>
          </cell>
          <cell r="BY600">
            <v>0</v>
          </cell>
          <cell r="BZ600">
            <v>0</v>
          </cell>
        </row>
        <row r="601">
          <cell r="Z601">
            <v>216073</v>
          </cell>
          <cell r="AA601" t="str">
            <v>SON Advancement</v>
          </cell>
          <cell r="AB601" t="str">
            <v>DI-SON</v>
          </cell>
          <cell r="AC601">
            <v>315528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10193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10193</v>
          </cell>
          <cell r="AX601">
            <v>0</v>
          </cell>
          <cell r="BA601">
            <v>216073</v>
          </cell>
          <cell r="BB601" t="str">
            <v>SON Advancement</v>
          </cell>
          <cell r="BC601" t="str">
            <v>DI-SON</v>
          </cell>
          <cell r="BF601">
            <v>10193</v>
          </cell>
          <cell r="BG601">
            <v>0</v>
          </cell>
          <cell r="BH601">
            <v>0</v>
          </cell>
          <cell r="BI601">
            <v>0</v>
          </cell>
          <cell r="BJ601">
            <v>0</v>
          </cell>
          <cell r="BK601">
            <v>0</v>
          </cell>
          <cell r="BL601">
            <v>0</v>
          </cell>
          <cell r="BM601">
            <v>0</v>
          </cell>
          <cell r="BN601">
            <v>0</v>
          </cell>
          <cell r="BO601">
            <v>0</v>
          </cell>
          <cell r="BP601">
            <v>0</v>
          </cell>
          <cell r="BQ601">
            <v>0</v>
          </cell>
          <cell r="BR601">
            <v>0</v>
          </cell>
          <cell r="BS601">
            <v>0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0</v>
          </cell>
          <cell r="BY601">
            <v>0</v>
          </cell>
          <cell r="BZ601">
            <v>0</v>
          </cell>
        </row>
        <row r="602">
          <cell r="Z602">
            <v>216124</v>
          </cell>
          <cell r="AA602" t="str">
            <v>Other Clinical Departments</v>
          </cell>
          <cell r="AB602" t="str">
            <v>DI-HAD</v>
          </cell>
          <cell r="AC602">
            <v>229196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102036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102036</v>
          </cell>
          <cell r="AX602">
            <v>0</v>
          </cell>
          <cell r="BA602">
            <v>216124</v>
          </cell>
          <cell r="BB602" t="str">
            <v>Other Clinical Departments</v>
          </cell>
          <cell r="BC602" t="str">
            <v>DI-HAD</v>
          </cell>
          <cell r="BF602">
            <v>102036</v>
          </cell>
          <cell r="BG602">
            <v>0</v>
          </cell>
          <cell r="BH602">
            <v>0</v>
          </cell>
          <cell r="BI602">
            <v>0</v>
          </cell>
          <cell r="BJ602">
            <v>0</v>
          </cell>
          <cell r="BK602">
            <v>0</v>
          </cell>
          <cell r="BL602">
            <v>0</v>
          </cell>
          <cell r="BM602">
            <v>0</v>
          </cell>
          <cell r="BN602">
            <v>0</v>
          </cell>
          <cell r="BO602">
            <v>0</v>
          </cell>
          <cell r="BP602">
            <v>0</v>
          </cell>
          <cell r="BQ602">
            <v>0</v>
          </cell>
          <cell r="BR602">
            <v>0</v>
          </cell>
          <cell r="BS602">
            <v>0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0</v>
          </cell>
          <cell r="BY602">
            <v>0</v>
          </cell>
          <cell r="BZ602">
            <v>0</v>
          </cell>
        </row>
        <row r="603">
          <cell r="Z603">
            <v>216125</v>
          </cell>
          <cell r="AA603" t="str">
            <v>Highland Hospital</v>
          </cell>
          <cell r="AB603" t="str">
            <v>DI-HAD</v>
          </cell>
          <cell r="AC603">
            <v>236959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-84279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-84279</v>
          </cell>
          <cell r="AX603">
            <v>0</v>
          </cell>
          <cell r="BA603">
            <v>216125</v>
          </cell>
          <cell r="BB603" t="str">
            <v>Highland Hospital</v>
          </cell>
          <cell r="BC603" t="str">
            <v>DI-HAD</v>
          </cell>
          <cell r="BF603">
            <v>-84279</v>
          </cell>
          <cell r="BG603">
            <v>0</v>
          </cell>
          <cell r="BH603">
            <v>0</v>
          </cell>
          <cell r="BI603">
            <v>0</v>
          </cell>
          <cell r="BJ603">
            <v>0</v>
          </cell>
          <cell r="BK603">
            <v>0</v>
          </cell>
          <cell r="BL603">
            <v>0</v>
          </cell>
          <cell r="BM603">
            <v>0</v>
          </cell>
          <cell r="BN603">
            <v>0</v>
          </cell>
          <cell r="BO603">
            <v>0</v>
          </cell>
          <cell r="BP603">
            <v>0</v>
          </cell>
          <cell r="BQ603">
            <v>0</v>
          </cell>
          <cell r="BR603">
            <v>0</v>
          </cell>
          <cell r="BS603">
            <v>0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0</v>
          </cell>
          <cell r="BY603">
            <v>0</v>
          </cell>
          <cell r="BZ603">
            <v>0</v>
          </cell>
        </row>
        <row r="604">
          <cell r="Z604">
            <v>216126</v>
          </cell>
          <cell r="AA604" t="str">
            <v>OB/GYN</v>
          </cell>
          <cell r="AB604" t="str">
            <v>DI-HAD</v>
          </cell>
          <cell r="AC604">
            <v>142995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3065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3065</v>
          </cell>
          <cell r="AX604">
            <v>0</v>
          </cell>
          <cell r="BA604">
            <v>216126</v>
          </cell>
          <cell r="BB604" t="str">
            <v>OB/GYN</v>
          </cell>
          <cell r="BC604" t="str">
            <v>DI-HAD</v>
          </cell>
          <cell r="BF604">
            <v>3065</v>
          </cell>
          <cell r="BG604">
            <v>0</v>
          </cell>
          <cell r="BH604">
            <v>0</v>
          </cell>
          <cell r="BI604">
            <v>0</v>
          </cell>
          <cell r="BJ604">
            <v>0</v>
          </cell>
          <cell r="BK604">
            <v>0</v>
          </cell>
          <cell r="BL604">
            <v>0</v>
          </cell>
          <cell r="BM604">
            <v>0</v>
          </cell>
          <cell r="BN604">
            <v>0</v>
          </cell>
          <cell r="BO604">
            <v>0</v>
          </cell>
          <cell r="BP604">
            <v>0</v>
          </cell>
          <cell r="BQ604">
            <v>0</v>
          </cell>
          <cell r="BR604">
            <v>0</v>
          </cell>
          <cell r="BS604">
            <v>0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0</v>
          </cell>
          <cell r="BY604">
            <v>0</v>
          </cell>
          <cell r="BZ604">
            <v>0</v>
          </cell>
        </row>
        <row r="605">
          <cell r="Z605">
            <v>216127</v>
          </cell>
          <cell r="AA605" t="str">
            <v>Orthopaedics</v>
          </cell>
          <cell r="AB605" t="str">
            <v>DI-HAD</v>
          </cell>
          <cell r="AC605">
            <v>130225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-9705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-9705</v>
          </cell>
          <cell r="AX605">
            <v>0</v>
          </cell>
          <cell r="BA605">
            <v>216127</v>
          </cell>
          <cell r="BB605" t="str">
            <v>Orthopaedics</v>
          </cell>
          <cell r="BC605" t="str">
            <v>DI-HAD</v>
          </cell>
          <cell r="BF605">
            <v>-9705</v>
          </cell>
          <cell r="BG605">
            <v>0</v>
          </cell>
          <cell r="BH605">
            <v>0</v>
          </cell>
          <cell r="BI605">
            <v>0</v>
          </cell>
          <cell r="BJ605">
            <v>0</v>
          </cell>
          <cell r="BK605">
            <v>0</v>
          </cell>
          <cell r="BL605">
            <v>0</v>
          </cell>
          <cell r="BM605">
            <v>0</v>
          </cell>
          <cell r="BN605">
            <v>0</v>
          </cell>
          <cell r="BO605">
            <v>0</v>
          </cell>
          <cell r="BP605">
            <v>0</v>
          </cell>
          <cell r="BQ605">
            <v>0</v>
          </cell>
          <cell r="BR605">
            <v>0</v>
          </cell>
          <cell r="BS605">
            <v>0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0</v>
          </cell>
          <cell r="BY605">
            <v>0</v>
          </cell>
          <cell r="BZ605">
            <v>0</v>
          </cell>
        </row>
        <row r="606">
          <cell r="Z606">
            <v>216128</v>
          </cell>
          <cell r="AA606" t="str">
            <v>Urology</v>
          </cell>
          <cell r="AB606" t="str">
            <v>DI-HAD</v>
          </cell>
          <cell r="AC606">
            <v>130225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-9705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-9705</v>
          </cell>
          <cell r="AX606">
            <v>0</v>
          </cell>
          <cell r="BA606">
            <v>216128</v>
          </cell>
          <cell r="BB606" t="str">
            <v>Urology</v>
          </cell>
          <cell r="BC606" t="str">
            <v>DI-HAD</v>
          </cell>
          <cell r="BF606">
            <v>-9705</v>
          </cell>
          <cell r="BG606">
            <v>0</v>
          </cell>
          <cell r="BH606">
            <v>0</v>
          </cell>
          <cell r="BI606">
            <v>0</v>
          </cell>
          <cell r="BJ606">
            <v>0</v>
          </cell>
          <cell r="BK606">
            <v>0</v>
          </cell>
          <cell r="BL606">
            <v>0</v>
          </cell>
          <cell r="BM606">
            <v>0</v>
          </cell>
          <cell r="BN606">
            <v>0</v>
          </cell>
          <cell r="BO606">
            <v>0</v>
          </cell>
          <cell r="BP606">
            <v>0</v>
          </cell>
          <cell r="BQ606">
            <v>0</v>
          </cell>
          <cell r="BR606">
            <v>0</v>
          </cell>
          <cell r="BS606">
            <v>0</v>
          </cell>
          <cell r="BT606">
            <v>0</v>
          </cell>
          <cell r="BU606">
            <v>0</v>
          </cell>
          <cell r="BV606">
            <v>0</v>
          </cell>
          <cell r="BW606">
            <v>0</v>
          </cell>
          <cell r="BX606">
            <v>0</v>
          </cell>
          <cell r="BY606">
            <v>0</v>
          </cell>
          <cell r="BZ606">
            <v>0</v>
          </cell>
        </row>
        <row r="607">
          <cell r="Z607">
            <v>216140</v>
          </cell>
          <cell r="AA607" t="str">
            <v>DEV - NEUROLOGY</v>
          </cell>
          <cell r="AB607" t="str">
            <v>DI-HAD</v>
          </cell>
          <cell r="AC607">
            <v>152700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152700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152700</v>
          </cell>
          <cell r="AX607">
            <v>0</v>
          </cell>
          <cell r="BA607">
            <v>216140</v>
          </cell>
          <cell r="BB607" t="str">
            <v>DEV - NEUROLOGY</v>
          </cell>
          <cell r="BC607" t="str">
            <v>DI-HAD</v>
          </cell>
          <cell r="BF607">
            <v>152700</v>
          </cell>
          <cell r="BG607">
            <v>0</v>
          </cell>
          <cell r="BH607">
            <v>0</v>
          </cell>
          <cell r="BI607">
            <v>0</v>
          </cell>
          <cell r="BJ607">
            <v>0</v>
          </cell>
          <cell r="BK607">
            <v>0</v>
          </cell>
          <cell r="BL607">
            <v>0</v>
          </cell>
          <cell r="BM607">
            <v>0</v>
          </cell>
          <cell r="BN607">
            <v>0</v>
          </cell>
          <cell r="BO607">
            <v>0</v>
          </cell>
          <cell r="BP607">
            <v>0</v>
          </cell>
          <cell r="BQ607">
            <v>0</v>
          </cell>
          <cell r="BR607">
            <v>0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0</v>
          </cell>
          <cell r="BY607">
            <v>0</v>
          </cell>
          <cell r="BZ607">
            <v>0</v>
          </cell>
        </row>
        <row r="608">
          <cell r="Z608">
            <v>216130</v>
          </cell>
          <cell r="AA608" t="str">
            <v>Leadership Gifts</v>
          </cell>
          <cell r="AB608" t="str">
            <v>DI-LG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-206367.96399999998</v>
          </cell>
          <cell r="AK608">
            <v>-83368.373000000007</v>
          </cell>
          <cell r="AL608">
            <v>-17923.307599999996</v>
          </cell>
          <cell r="AM608">
            <v>0</v>
          </cell>
          <cell r="AN608">
            <v>-40845.147199999999</v>
          </cell>
          <cell r="AO608">
            <v>0</v>
          </cell>
          <cell r="AP608">
            <v>-8533.2082000000009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-357038</v>
          </cell>
          <cell r="AX608">
            <v>0</v>
          </cell>
          <cell r="BA608">
            <v>216130</v>
          </cell>
          <cell r="BB608" t="str">
            <v>Leadership Gifts</v>
          </cell>
          <cell r="BC608" t="str">
            <v>DI-LG</v>
          </cell>
          <cell r="BF608">
            <v>-357038</v>
          </cell>
          <cell r="BG608">
            <v>0</v>
          </cell>
          <cell r="BH608">
            <v>0</v>
          </cell>
          <cell r="BI608">
            <v>0</v>
          </cell>
          <cell r="BJ608">
            <v>0</v>
          </cell>
          <cell r="BK608">
            <v>0</v>
          </cell>
          <cell r="BL608">
            <v>0</v>
          </cell>
          <cell r="BM608">
            <v>27491.925999999978</v>
          </cell>
          <cell r="BN608">
            <v>51806.213800000012</v>
          </cell>
          <cell r="BO608">
            <v>17923.307599999996</v>
          </cell>
          <cell r="BP608">
            <v>0</v>
          </cell>
          <cell r="BQ608">
            <v>-105754.6556</v>
          </cell>
          <cell r="BR608">
            <v>0</v>
          </cell>
          <cell r="BS608">
            <v>8533.2082000000009</v>
          </cell>
          <cell r="BT608">
            <v>0</v>
          </cell>
          <cell r="BU608">
            <v>0</v>
          </cell>
          <cell r="BV608">
            <v>0</v>
          </cell>
          <cell r="BW608">
            <v>0</v>
          </cell>
          <cell r="BX608">
            <v>0</v>
          </cell>
          <cell r="BY608">
            <v>0</v>
          </cell>
          <cell r="BZ608">
            <v>-7.2759576141834259E-12</v>
          </cell>
        </row>
        <row r="609">
          <cell r="Z609">
            <v>216131</v>
          </cell>
          <cell r="AA609" t="str">
            <v>URMC - Clinical Program</v>
          </cell>
          <cell r="AB609" t="str">
            <v>DI-LG</v>
          </cell>
          <cell r="AC609">
            <v>245623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-10436.368000000017</v>
          </cell>
          <cell r="AK609">
            <v>-4216.0760000000009</v>
          </cell>
          <cell r="AL609">
            <v>-906.41120000000046</v>
          </cell>
          <cell r="AM609">
            <v>0</v>
          </cell>
          <cell r="AN609">
            <v>-2065.6064000000006</v>
          </cell>
          <cell r="AO609">
            <v>0</v>
          </cell>
          <cell r="AP609">
            <v>-431.53839999999946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-18056.000000000029</v>
          </cell>
          <cell r="AX609">
            <v>0</v>
          </cell>
          <cell r="BA609">
            <v>216131</v>
          </cell>
          <cell r="BB609" t="str">
            <v>URMC - Clinical Program</v>
          </cell>
          <cell r="BC609" t="str">
            <v>DI-LG</v>
          </cell>
          <cell r="BF609">
            <v>-18056</v>
          </cell>
          <cell r="BG609">
            <v>0</v>
          </cell>
          <cell r="BH609">
            <v>0</v>
          </cell>
          <cell r="BI609">
            <v>0</v>
          </cell>
          <cell r="BJ609">
            <v>0</v>
          </cell>
          <cell r="BK609">
            <v>0</v>
          </cell>
          <cell r="BL609">
            <v>0</v>
          </cell>
          <cell r="BM609">
            <v>20303.282999999996</v>
          </cell>
          <cell r="BN609">
            <v>38259.822900000006</v>
          </cell>
          <cell r="BO609">
            <v>13236.685799999999</v>
          </cell>
          <cell r="BP609">
            <v>0</v>
          </cell>
          <cell r="BQ609">
            <v>-78101.719799999992</v>
          </cell>
          <cell r="BR609">
            <v>0</v>
          </cell>
          <cell r="BS609">
            <v>6301.9281000000001</v>
          </cell>
          <cell r="BT609">
            <v>0</v>
          </cell>
          <cell r="BU609">
            <v>0</v>
          </cell>
          <cell r="BV609">
            <v>0</v>
          </cell>
          <cell r="BW609">
            <v>0</v>
          </cell>
          <cell r="BX609">
            <v>0</v>
          </cell>
          <cell r="BY609">
            <v>0</v>
          </cell>
          <cell r="BZ609">
            <v>1.0004441719502211E-11</v>
          </cell>
        </row>
        <row r="610">
          <cell r="Z610">
            <v>216132</v>
          </cell>
          <cell r="AA610" t="str">
            <v>URMC - Donor Relations</v>
          </cell>
          <cell r="AB610" t="str">
            <v>DI-dr</v>
          </cell>
          <cell r="AC610">
            <v>526093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19827</v>
          </cell>
          <cell r="AL610">
            <v>0</v>
          </cell>
          <cell r="AM610">
            <v>0</v>
          </cell>
          <cell r="AN610">
            <v>13218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33045</v>
          </cell>
          <cell r="AX610">
            <v>0</v>
          </cell>
          <cell r="BA610">
            <v>216132</v>
          </cell>
          <cell r="BB610" t="str">
            <v>URMC - Donor Relations</v>
          </cell>
          <cell r="BC610" t="str">
            <v>DI-dr</v>
          </cell>
          <cell r="BF610">
            <v>33045</v>
          </cell>
          <cell r="BG610">
            <v>0</v>
          </cell>
          <cell r="BH610">
            <v>0</v>
          </cell>
          <cell r="BI610">
            <v>0</v>
          </cell>
          <cell r="BJ610">
            <v>0</v>
          </cell>
          <cell r="BK610">
            <v>0</v>
          </cell>
          <cell r="BL610">
            <v>0</v>
          </cell>
          <cell r="BM610">
            <v>0</v>
          </cell>
          <cell r="BN610">
            <v>0</v>
          </cell>
          <cell r="BO610">
            <v>0</v>
          </cell>
          <cell r="BP610">
            <v>0</v>
          </cell>
          <cell r="BQ610">
            <v>0</v>
          </cell>
          <cell r="BR610">
            <v>0</v>
          </cell>
          <cell r="BS610">
            <v>0</v>
          </cell>
          <cell r="BT610">
            <v>0</v>
          </cell>
          <cell r="BU610">
            <v>0</v>
          </cell>
          <cell r="BV610">
            <v>0</v>
          </cell>
          <cell r="BW610">
            <v>0</v>
          </cell>
          <cell r="BX610">
            <v>0</v>
          </cell>
          <cell r="BY610">
            <v>0</v>
          </cell>
          <cell r="BZ610">
            <v>0</v>
          </cell>
        </row>
        <row r="611">
          <cell r="Z611">
            <v>216133</v>
          </cell>
          <cell r="AA611" t="str">
            <v>URMC - Events</v>
          </cell>
          <cell r="AB611" t="str">
            <v>DI-LG</v>
          </cell>
          <cell r="AC611">
            <v>842403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13748.307999999961</v>
          </cell>
          <cell r="AK611">
            <v>5554.0309999999881</v>
          </cell>
          <cell r="AL611">
            <v>1194.0572000000029</v>
          </cell>
          <cell r="AM611">
            <v>0</v>
          </cell>
          <cell r="AN611">
            <v>2721.1183999999921</v>
          </cell>
          <cell r="AO611">
            <v>0</v>
          </cell>
          <cell r="AP611">
            <v>568.48540000000139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23785.999999999884</v>
          </cell>
          <cell r="AX611">
            <v>0</v>
          </cell>
          <cell r="BA611">
            <v>216133</v>
          </cell>
          <cell r="BB611" t="str">
            <v>URMC - Events</v>
          </cell>
          <cell r="BC611" t="str">
            <v>DI-LG</v>
          </cell>
          <cell r="BF611">
            <v>23786</v>
          </cell>
          <cell r="BG611">
            <v>0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  <cell r="BL611">
            <v>0</v>
          </cell>
          <cell r="BM611">
            <v>66226.115300000005</v>
          </cell>
          <cell r="BN611">
            <v>96023.77410000001</v>
          </cell>
          <cell r="BO611">
            <v>-26113.882300000012</v>
          </cell>
          <cell r="BP611">
            <v>0</v>
          </cell>
          <cell r="BQ611">
            <v>-124102.33719999999</v>
          </cell>
          <cell r="BR611">
            <v>0</v>
          </cell>
          <cell r="BS611">
            <v>-12033.669899999997</v>
          </cell>
          <cell r="BT611">
            <v>0</v>
          </cell>
          <cell r="BU611">
            <v>0</v>
          </cell>
          <cell r="BV611">
            <v>0</v>
          </cell>
          <cell r="BW611">
            <v>0</v>
          </cell>
          <cell r="BX611">
            <v>0</v>
          </cell>
          <cell r="BY611">
            <v>0</v>
          </cell>
          <cell r="BZ611">
            <v>-3.637978807091713E-12</v>
          </cell>
        </row>
        <row r="612">
          <cell r="Z612">
            <v>216475</v>
          </cell>
          <cell r="AA612" t="str">
            <v xml:space="preserve"> DEVELOP &amp; COMM RELAT</v>
          </cell>
          <cell r="AB612" t="str">
            <v>DI-HAD</v>
          </cell>
          <cell r="AC612">
            <v>411431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272195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272195</v>
          </cell>
          <cell r="AX612">
            <v>0</v>
          </cell>
          <cell r="BA612">
            <v>216475</v>
          </cell>
          <cell r="BB612" t="str">
            <v xml:space="preserve"> DEVELOP &amp; COMM RELAT</v>
          </cell>
          <cell r="BC612" t="str">
            <v>DI-HAD</v>
          </cell>
          <cell r="BF612">
            <v>272195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  <cell r="BL612">
            <v>0</v>
          </cell>
          <cell r="BM612">
            <v>0</v>
          </cell>
          <cell r="BN612">
            <v>0</v>
          </cell>
          <cell r="BO612">
            <v>0</v>
          </cell>
          <cell r="BP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</row>
        <row r="613">
          <cell r="Z613">
            <v>216479</v>
          </cell>
          <cell r="AA613" t="str">
            <v xml:space="preserve"> WILMOT CANCER CTR BL</v>
          </cell>
          <cell r="AB613" t="str">
            <v>DI-HAD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-124360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-124360</v>
          </cell>
          <cell r="AX613">
            <v>0</v>
          </cell>
          <cell r="BA613">
            <v>216479</v>
          </cell>
          <cell r="BB613" t="str">
            <v xml:space="preserve"> WILMOT CANCER CTR BL</v>
          </cell>
          <cell r="BC613" t="str">
            <v>DI-HAD</v>
          </cell>
          <cell r="BF613">
            <v>-124360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  <cell r="BL613">
            <v>0</v>
          </cell>
          <cell r="BM613">
            <v>0</v>
          </cell>
          <cell r="BN613">
            <v>0</v>
          </cell>
          <cell r="BO613">
            <v>0</v>
          </cell>
          <cell r="BP613">
            <v>0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0</v>
          </cell>
          <cell r="BY613">
            <v>0</v>
          </cell>
          <cell r="BZ613">
            <v>0</v>
          </cell>
        </row>
        <row r="614">
          <cell r="Z614">
            <v>216075</v>
          </cell>
          <cell r="AA614" t="str">
            <v xml:space="preserve"> DEVELOPMENT MEDICINE</v>
          </cell>
          <cell r="AB614" t="str">
            <v>DI-HAD</v>
          </cell>
          <cell r="AC614">
            <v>142543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14686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14686</v>
          </cell>
          <cell r="AX614">
            <v>0</v>
          </cell>
          <cell r="BA614">
            <v>216075</v>
          </cell>
          <cell r="BB614" t="str">
            <v xml:space="preserve"> DEVELOPMENT MEDICINE</v>
          </cell>
          <cell r="BC614" t="str">
            <v>DI-HAD</v>
          </cell>
          <cell r="BF614">
            <v>14686</v>
          </cell>
          <cell r="BG614">
            <v>0</v>
          </cell>
          <cell r="BH614">
            <v>0</v>
          </cell>
          <cell r="BI614">
            <v>0</v>
          </cell>
          <cell r="BJ614">
            <v>0</v>
          </cell>
          <cell r="BK614">
            <v>0</v>
          </cell>
          <cell r="BL614">
            <v>0</v>
          </cell>
          <cell r="BM614">
            <v>0</v>
          </cell>
          <cell r="BN614">
            <v>0</v>
          </cell>
          <cell r="BO614">
            <v>0</v>
          </cell>
          <cell r="BP614">
            <v>0</v>
          </cell>
          <cell r="BQ614">
            <v>0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</row>
        <row r="615">
          <cell r="Z615">
            <v>216076</v>
          </cell>
          <cell r="AA615" t="str">
            <v xml:space="preserve"> DEVELOP.OPTHALMOLOGY</v>
          </cell>
          <cell r="AB615" t="str">
            <v>DI-HAD</v>
          </cell>
          <cell r="AC615">
            <v>126352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-13951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-13951</v>
          </cell>
          <cell r="AX615">
            <v>0</v>
          </cell>
          <cell r="BA615">
            <v>216076</v>
          </cell>
          <cell r="BB615" t="str">
            <v xml:space="preserve"> DEVELOP.OPTHALMOLOGY</v>
          </cell>
          <cell r="BC615" t="str">
            <v>DI-HAD</v>
          </cell>
          <cell r="BF615">
            <v>-13951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  <cell r="BO615">
            <v>0</v>
          </cell>
          <cell r="BP615">
            <v>0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0</v>
          </cell>
          <cell r="BV615">
            <v>0</v>
          </cell>
          <cell r="BW615">
            <v>0</v>
          </cell>
          <cell r="BX615">
            <v>0</v>
          </cell>
          <cell r="BY615">
            <v>0</v>
          </cell>
          <cell r="BZ615">
            <v>0</v>
          </cell>
        </row>
        <row r="616">
          <cell r="Z616">
            <v>216077</v>
          </cell>
          <cell r="AA616" t="str">
            <v xml:space="preserve"> DEVEL. UROLOGY/SURG</v>
          </cell>
          <cell r="AB616" t="str">
            <v>DI-HAD</v>
          </cell>
          <cell r="AC616">
            <v>130943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130943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130943</v>
          </cell>
          <cell r="AX616">
            <v>0</v>
          </cell>
          <cell r="BA616">
            <v>216077</v>
          </cell>
          <cell r="BB616" t="str">
            <v xml:space="preserve"> DEVEL. UROLOGY/SURG</v>
          </cell>
          <cell r="BC616" t="str">
            <v>DI-HAD</v>
          </cell>
          <cell r="BF616">
            <v>130943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  <cell r="BO616">
            <v>0</v>
          </cell>
          <cell r="BP616">
            <v>0</v>
          </cell>
          <cell r="BQ616">
            <v>0</v>
          </cell>
          <cell r="BR616">
            <v>0</v>
          </cell>
          <cell r="BS616">
            <v>0</v>
          </cell>
          <cell r="BT616">
            <v>0</v>
          </cell>
          <cell r="BU616">
            <v>0</v>
          </cell>
          <cell r="BV616">
            <v>0</v>
          </cell>
          <cell r="BW616">
            <v>0</v>
          </cell>
          <cell r="BX616">
            <v>0</v>
          </cell>
          <cell r="BY616">
            <v>0</v>
          </cell>
          <cell r="BZ616">
            <v>0</v>
          </cell>
        </row>
        <row r="617">
          <cell r="Z617">
            <v>216078</v>
          </cell>
          <cell r="AA617" t="str">
            <v xml:space="preserve"> DEVELOP.NEUROSCIENCE</v>
          </cell>
          <cell r="AB617" t="str">
            <v>DI-HAD</v>
          </cell>
          <cell r="AC617">
            <v>121992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-267451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-267451</v>
          </cell>
          <cell r="AX617">
            <v>0</v>
          </cell>
          <cell r="BA617">
            <v>216078</v>
          </cell>
          <cell r="BB617" t="str">
            <v xml:space="preserve"> DEVELOP.NEUROSCIENCE</v>
          </cell>
          <cell r="BC617" t="str">
            <v>DI-HAD</v>
          </cell>
          <cell r="BF617">
            <v>-267451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  <cell r="BL617">
            <v>0</v>
          </cell>
          <cell r="BM617">
            <v>0</v>
          </cell>
          <cell r="BN617">
            <v>0</v>
          </cell>
          <cell r="BO617">
            <v>0</v>
          </cell>
          <cell r="BP617">
            <v>0</v>
          </cell>
          <cell r="BQ617">
            <v>0</v>
          </cell>
          <cell r="BR617">
            <v>0</v>
          </cell>
          <cell r="BS617">
            <v>0</v>
          </cell>
          <cell r="BT617">
            <v>0</v>
          </cell>
          <cell r="BU617">
            <v>0</v>
          </cell>
          <cell r="BV617">
            <v>0</v>
          </cell>
          <cell r="BW617">
            <v>0</v>
          </cell>
          <cell r="BX617">
            <v>0</v>
          </cell>
          <cell r="BY617">
            <v>0</v>
          </cell>
          <cell r="BZ617">
            <v>0</v>
          </cell>
        </row>
        <row r="618">
          <cell r="Z618">
            <v>216079</v>
          </cell>
          <cell r="AA618" t="str">
            <v xml:space="preserve"> DEVELOP. PSYCHIATRY</v>
          </cell>
          <cell r="AB618" t="str">
            <v>DI-HAD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BA618">
            <v>216079</v>
          </cell>
          <cell r="BB618" t="str">
            <v xml:space="preserve"> DEVELOP. PSYCHIATRY</v>
          </cell>
          <cell r="BC618" t="str">
            <v>DI-HAD</v>
          </cell>
          <cell r="BF618">
            <v>0</v>
          </cell>
          <cell r="BG618">
            <v>0</v>
          </cell>
          <cell r="BH618">
            <v>0</v>
          </cell>
          <cell r="BI618">
            <v>0</v>
          </cell>
          <cell r="BJ618">
            <v>0</v>
          </cell>
          <cell r="BK618">
            <v>0</v>
          </cell>
          <cell r="BL618">
            <v>0</v>
          </cell>
          <cell r="BM618">
            <v>0</v>
          </cell>
          <cell r="BN618">
            <v>0</v>
          </cell>
          <cell r="BO618">
            <v>0</v>
          </cell>
          <cell r="BP618">
            <v>0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0</v>
          </cell>
          <cell r="BY618">
            <v>0</v>
          </cell>
          <cell r="BZ618">
            <v>0</v>
          </cell>
        </row>
        <row r="620">
          <cell r="AA620" t="str">
            <v>Divisional Advancement</v>
          </cell>
          <cell r="AC620">
            <v>10322672</v>
          </cell>
          <cell r="AD620">
            <v>172517</v>
          </cell>
          <cell r="AE620">
            <v>0</v>
          </cell>
          <cell r="AF620">
            <v>172517</v>
          </cell>
          <cell r="AG620">
            <v>13681</v>
          </cell>
          <cell r="AH620">
            <v>-9527</v>
          </cell>
          <cell r="AI620">
            <v>30705</v>
          </cell>
          <cell r="AJ620">
            <v>337644.90669999999</v>
          </cell>
          <cell r="AK620">
            <v>175419.30299999999</v>
          </cell>
          <cell r="AL620">
            <v>36558.177000000003</v>
          </cell>
          <cell r="AM620">
            <v>0</v>
          </cell>
          <cell r="AN620">
            <v>610278.2439</v>
          </cell>
          <cell r="AO620">
            <v>0</v>
          </cell>
          <cell r="AP620">
            <v>26319.369400000007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1393596</v>
          </cell>
          <cell r="AX620">
            <v>0</v>
          </cell>
          <cell r="BB620" t="str">
            <v>Divisional Advancement</v>
          </cell>
          <cell r="BF620">
            <v>1393596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  <cell r="BL620">
            <v>0</v>
          </cell>
          <cell r="BM620">
            <v>121907.00429999997</v>
          </cell>
          <cell r="BN620">
            <v>287481.30160000001</v>
          </cell>
          <cell r="BO620">
            <v>-4495.5617000000202</v>
          </cell>
          <cell r="BP620">
            <v>0</v>
          </cell>
          <cell r="BQ620">
            <v>-403278.22980000003</v>
          </cell>
          <cell r="BR620">
            <v>0</v>
          </cell>
          <cell r="BS620">
            <v>-1614.5143999999964</v>
          </cell>
          <cell r="BT620">
            <v>0</v>
          </cell>
          <cell r="BU620">
            <v>0</v>
          </cell>
          <cell r="BV620">
            <v>0</v>
          </cell>
          <cell r="BW620">
            <v>0</v>
          </cell>
          <cell r="BX620">
            <v>0</v>
          </cell>
          <cell r="BY620">
            <v>0</v>
          </cell>
          <cell r="BZ620">
            <v>-6.9121597334742546E-11</v>
          </cell>
        </row>
        <row r="621">
          <cell r="AI621" t="str">
            <v xml:space="preserve">MC:  </v>
          </cell>
          <cell r="AJ621">
            <v>575941.7561</v>
          </cell>
          <cell r="BL621" t="str">
            <v xml:space="preserve">MC:  </v>
          </cell>
          <cell r="BM621">
            <v>403278.22979999997</v>
          </cell>
        </row>
        <row r="622">
          <cell r="Z622" t="str">
            <v>Communications</v>
          </cell>
          <cell r="BA622" t="str">
            <v>Communications</v>
          </cell>
        </row>
        <row r="623">
          <cell r="Z623">
            <v>115031</v>
          </cell>
          <cell r="AA623" t="str">
            <v>Pub Relations Income</v>
          </cell>
          <cell r="AB623" t="str">
            <v>ES-16009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BA623">
            <v>115031</v>
          </cell>
          <cell r="BB623" t="str">
            <v>Pub Relations Income</v>
          </cell>
          <cell r="BC623" t="str">
            <v>ES-16009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  <cell r="BK623">
            <v>0</v>
          </cell>
          <cell r="BL623">
            <v>0</v>
          </cell>
          <cell r="BM623">
            <v>0</v>
          </cell>
          <cell r="BN623">
            <v>0</v>
          </cell>
          <cell r="BO623">
            <v>0</v>
          </cell>
          <cell r="BP623">
            <v>0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</row>
        <row r="624">
          <cell r="Z624">
            <v>216009</v>
          </cell>
          <cell r="AA624" t="str">
            <v>Communications</v>
          </cell>
          <cell r="AB624" t="str">
            <v>ES-16009</v>
          </cell>
          <cell r="AC624">
            <v>2260215</v>
          </cell>
          <cell r="AD624">
            <v>37625.735400000121</v>
          </cell>
          <cell r="AE624">
            <v>3781.5162000000128</v>
          </cell>
          <cell r="AF624">
            <v>41407.251600000076</v>
          </cell>
          <cell r="AG624">
            <v>3171.1416000000027</v>
          </cell>
          <cell r="AH624">
            <v>1543.4759999999951</v>
          </cell>
          <cell r="AI624">
            <v>3304.4418000000005</v>
          </cell>
          <cell r="AJ624">
            <v>8874.9870000000228</v>
          </cell>
          <cell r="AK624">
            <v>5254.8342000000121</v>
          </cell>
          <cell r="AL624">
            <v>1571.5391999999993</v>
          </cell>
          <cell r="AM624">
            <v>280.63199999999961</v>
          </cell>
          <cell r="AN624">
            <v>0</v>
          </cell>
          <cell r="AO624">
            <v>4377.8591999999771</v>
          </cell>
          <cell r="AP624">
            <v>301.67939999999908</v>
          </cell>
          <cell r="AQ624">
            <v>21.047400000000039</v>
          </cell>
          <cell r="AR624">
            <v>0</v>
          </cell>
          <cell r="AS624">
            <v>0</v>
          </cell>
          <cell r="AT624">
            <v>35.078999999999951</v>
          </cell>
          <cell r="AU624">
            <v>14.031599999999969</v>
          </cell>
          <cell r="AV624">
            <v>0</v>
          </cell>
          <cell r="AW624">
            <v>70158</v>
          </cell>
          <cell r="AX624">
            <v>70.158000000000357</v>
          </cell>
          <cell r="BA624">
            <v>216009</v>
          </cell>
          <cell r="BB624" t="str">
            <v>Communications</v>
          </cell>
          <cell r="BC624" t="str">
            <v>ES-16009</v>
          </cell>
          <cell r="BF624">
            <v>70158</v>
          </cell>
          <cell r="BG624">
            <v>42268.100099999923</v>
          </cell>
          <cell r="BH624">
            <v>0</v>
          </cell>
          <cell r="BI624">
            <v>42268.100099999923</v>
          </cell>
          <cell r="BJ624">
            <v>-1314.0342000000092</v>
          </cell>
          <cell r="BK624">
            <v>-2409.0626999999877</v>
          </cell>
          <cell r="BL624">
            <v>-3504.0911999999807</v>
          </cell>
          <cell r="BM624">
            <v>-12702.330599999987</v>
          </cell>
          <cell r="BN624">
            <v>-7884.2051999999967</v>
          </cell>
          <cell r="BO624">
            <v>-1752.0455999999904</v>
          </cell>
          <cell r="BP624">
            <v>-219.00569999999789</v>
          </cell>
          <cell r="BQ624">
            <v>0</v>
          </cell>
          <cell r="BR624">
            <v>-12045.313499999989</v>
          </cell>
          <cell r="BS624">
            <v>-438.01140000000123</v>
          </cell>
          <cell r="BT624">
            <v>0</v>
          </cell>
          <cell r="BU624">
            <v>0</v>
          </cell>
          <cell r="BV624">
            <v>0</v>
          </cell>
          <cell r="BW624">
            <v>219.00570000000005</v>
          </cell>
          <cell r="BX624">
            <v>-219.00569999999988</v>
          </cell>
          <cell r="BY624">
            <v>0</v>
          </cell>
          <cell r="BZ624">
            <v>-1.6200374375330284E-11</v>
          </cell>
        </row>
        <row r="625">
          <cell r="Z625">
            <v>216040</v>
          </cell>
          <cell r="AA625" t="str">
            <v>Annual Dev. Report</v>
          </cell>
          <cell r="AB625" t="str">
            <v>ES-16009</v>
          </cell>
          <cell r="AC625">
            <v>30000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BA625">
            <v>216040</v>
          </cell>
          <cell r="BB625" t="str">
            <v>Annual Dev. Report</v>
          </cell>
          <cell r="BC625" t="str">
            <v>ES-16009</v>
          </cell>
          <cell r="BF625">
            <v>0</v>
          </cell>
          <cell r="BG625">
            <v>579</v>
          </cell>
          <cell r="BH625">
            <v>0</v>
          </cell>
          <cell r="BI625">
            <v>578.99999999999636</v>
          </cell>
          <cell r="BJ625">
            <v>-18</v>
          </cell>
          <cell r="BK625">
            <v>-32.999999999999886</v>
          </cell>
          <cell r="BL625">
            <v>-48</v>
          </cell>
          <cell r="BM625">
            <v>-174</v>
          </cell>
          <cell r="BN625">
            <v>-107.99999999999955</v>
          </cell>
          <cell r="BO625">
            <v>-23.999999999999886</v>
          </cell>
          <cell r="BP625">
            <v>-2.9999999999999858</v>
          </cell>
          <cell r="BQ625">
            <v>0</v>
          </cell>
          <cell r="BR625">
            <v>-164.99999999999977</v>
          </cell>
          <cell r="BS625">
            <v>-6.0000000000000284</v>
          </cell>
          <cell r="BT625">
            <v>0</v>
          </cell>
          <cell r="BU625">
            <v>0</v>
          </cell>
          <cell r="BV625">
            <v>0</v>
          </cell>
          <cell r="BW625">
            <v>3</v>
          </cell>
          <cell r="BX625">
            <v>-3</v>
          </cell>
          <cell r="BY625">
            <v>0</v>
          </cell>
          <cell r="BZ625">
            <v>-2.7569058147491887E-12</v>
          </cell>
        </row>
        <row r="626">
          <cell r="Z626">
            <v>216420</v>
          </cell>
          <cell r="AA626" t="str">
            <v>Media Relations</v>
          </cell>
          <cell r="AB626" t="str">
            <v>ES-16009</v>
          </cell>
          <cell r="AC626">
            <v>32500</v>
          </cell>
          <cell r="AD626">
            <v>2681.5</v>
          </cell>
          <cell r="AE626">
            <v>269.5</v>
          </cell>
          <cell r="AF626">
            <v>2951.0000000000018</v>
          </cell>
          <cell r="AG626">
            <v>226</v>
          </cell>
          <cell r="AH626">
            <v>110</v>
          </cell>
          <cell r="AI626">
            <v>235.5</v>
          </cell>
          <cell r="AJ626">
            <v>632.5</v>
          </cell>
          <cell r="AK626">
            <v>374.50000000000045</v>
          </cell>
          <cell r="AL626">
            <v>112</v>
          </cell>
          <cell r="AM626">
            <v>20</v>
          </cell>
          <cell r="AN626">
            <v>0</v>
          </cell>
          <cell r="AO626">
            <v>312.00000000000023</v>
          </cell>
          <cell r="AP626">
            <v>21.5</v>
          </cell>
          <cell r="AQ626">
            <v>1.5</v>
          </cell>
          <cell r="AR626">
            <v>0</v>
          </cell>
          <cell r="AS626">
            <v>0</v>
          </cell>
          <cell r="AT626">
            <v>2.5</v>
          </cell>
          <cell r="AU626">
            <v>1</v>
          </cell>
          <cell r="AV626">
            <v>0</v>
          </cell>
          <cell r="AW626">
            <v>5000.0000000000036</v>
          </cell>
          <cell r="AX626">
            <v>5</v>
          </cell>
          <cell r="BA626">
            <v>216420</v>
          </cell>
          <cell r="BB626" t="str">
            <v>Media Relations</v>
          </cell>
          <cell r="BC626" t="str">
            <v>ES-16009</v>
          </cell>
          <cell r="BF626">
            <v>5000</v>
          </cell>
          <cell r="BG626">
            <v>530.75</v>
          </cell>
          <cell r="BH626">
            <v>0</v>
          </cell>
          <cell r="BI626">
            <v>530.75</v>
          </cell>
          <cell r="BJ626">
            <v>-16.5</v>
          </cell>
          <cell r="BK626">
            <v>-30.249999999999886</v>
          </cell>
          <cell r="BL626">
            <v>-44</v>
          </cell>
          <cell r="BM626">
            <v>-159.5</v>
          </cell>
          <cell r="BN626">
            <v>-99</v>
          </cell>
          <cell r="BO626">
            <v>-21.999999999999886</v>
          </cell>
          <cell r="BP626">
            <v>-2.7499999999999858</v>
          </cell>
          <cell r="BQ626">
            <v>0</v>
          </cell>
          <cell r="BR626">
            <v>-151.25</v>
          </cell>
          <cell r="BS626">
            <v>-5.5000000000000142</v>
          </cell>
          <cell r="BT626">
            <v>0</v>
          </cell>
          <cell r="BU626">
            <v>0</v>
          </cell>
          <cell r="BV626">
            <v>0</v>
          </cell>
          <cell r="BW626">
            <v>2.75</v>
          </cell>
          <cell r="BX626">
            <v>-2.75</v>
          </cell>
          <cell r="BY626">
            <v>0</v>
          </cell>
          <cell r="BZ626">
            <v>2.1316282072803006E-13</v>
          </cell>
        </row>
        <row r="627">
          <cell r="Z627">
            <v>216421</v>
          </cell>
          <cell r="AA627" t="str">
            <v>Periodicals (Rochester Review)</v>
          </cell>
          <cell r="AB627" t="str">
            <v>ES-16009</v>
          </cell>
          <cell r="AC627">
            <v>617286</v>
          </cell>
          <cell r="AD627">
            <v>-6167.4500000000116</v>
          </cell>
          <cell r="AE627">
            <v>-619.84999999999854</v>
          </cell>
          <cell r="AF627">
            <v>-6787.2999999999884</v>
          </cell>
          <cell r="AG627">
            <v>-519.79999999999927</v>
          </cell>
          <cell r="AH627">
            <v>-253</v>
          </cell>
          <cell r="AI627">
            <v>-541.65000000000146</v>
          </cell>
          <cell r="AJ627">
            <v>-1454.75</v>
          </cell>
          <cell r="AK627">
            <v>-861.35000000000582</v>
          </cell>
          <cell r="AL627">
            <v>-257.59999999999854</v>
          </cell>
          <cell r="AM627">
            <v>-46</v>
          </cell>
          <cell r="AN627">
            <v>0</v>
          </cell>
          <cell r="AO627">
            <v>-717.59999999999854</v>
          </cell>
          <cell r="AP627">
            <v>-49.449999999999818</v>
          </cell>
          <cell r="AQ627">
            <v>-3.4500000000000171</v>
          </cell>
          <cell r="AR627">
            <v>0</v>
          </cell>
          <cell r="AS627">
            <v>0</v>
          </cell>
          <cell r="AT627">
            <v>-5.75</v>
          </cell>
          <cell r="AU627">
            <v>-2.3000000000000114</v>
          </cell>
          <cell r="AV627">
            <v>0</v>
          </cell>
          <cell r="AW627">
            <v>-11500.000000000116</v>
          </cell>
          <cell r="AX627">
            <v>-11.5</v>
          </cell>
          <cell r="BA627">
            <v>216421</v>
          </cell>
          <cell r="BB627" t="str">
            <v>Periodicals (Rochester Review)</v>
          </cell>
          <cell r="BC627" t="str">
            <v>ES-16009</v>
          </cell>
          <cell r="BF627">
            <v>-11500</v>
          </cell>
          <cell r="BG627">
            <v>12135.569799999997</v>
          </cell>
          <cell r="BH627">
            <v>0</v>
          </cell>
          <cell r="BI627">
            <v>12135.569799999997</v>
          </cell>
          <cell r="BJ627">
            <v>-377.27160000000003</v>
          </cell>
          <cell r="BK627">
            <v>-691.66459999999825</v>
          </cell>
          <cell r="BL627">
            <v>-1006.0575999999965</v>
          </cell>
          <cell r="BM627">
            <v>-3646.9587999999931</v>
          </cell>
          <cell r="BN627">
            <v>-2263.6295999999929</v>
          </cell>
          <cell r="BO627">
            <v>-503.02879999999823</v>
          </cell>
          <cell r="BP627">
            <v>-62.878599999999551</v>
          </cell>
          <cell r="BQ627">
            <v>0</v>
          </cell>
          <cell r="BR627">
            <v>-3458.3229999999967</v>
          </cell>
          <cell r="BS627">
            <v>-125.75720000000047</v>
          </cell>
          <cell r="BT627">
            <v>0</v>
          </cell>
          <cell r="BU627">
            <v>0</v>
          </cell>
          <cell r="BV627">
            <v>0</v>
          </cell>
          <cell r="BW627">
            <v>62.878600000000006</v>
          </cell>
          <cell r="BX627">
            <v>-62.878599999999977</v>
          </cell>
          <cell r="BY627">
            <v>0</v>
          </cell>
          <cell r="BZ627">
            <v>2.1856294551980682E-11</v>
          </cell>
        </row>
        <row r="628">
          <cell r="Z628">
            <v>216422</v>
          </cell>
          <cell r="AA628" t="str">
            <v>Publications (Currents)</v>
          </cell>
          <cell r="AB628" t="str">
            <v>ES-16009</v>
          </cell>
          <cell r="AC628">
            <v>3600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BA628">
            <v>216422</v>
          </cell>
          <cell r="BB628" t="str">
            <v>Publications (Currents)</v>
          </cell>
          <cell r="BC628" t="str">
            <v>ES-16009</v>
          </cell>
          <cell r="BF628">
            <v>0</v>
          </cell>
          <cell r="BG628">
            <v>69.480000000000018</v>
          </cell>
          <cell r="BH628">
            <v>0</v>
          </cell>
          <cell r="BI628">
            <v>69.480000000000018</v>
          </cell>
          <cell r="BJ628">
            <v>-2.1599999999999966</v>
          </cell>
          <cell r="BK628">
            <v>-3.9599999999999937</v>
          </cell>
          <cell r="BL628">
            <v>-5.7599999999999909</v>
          </cell>
          <cell r="BM628">
            <v>-20.880000000000052</v>
          </cell>
          <cell r="BN628">
            <v>-12.95999999999998</v>
          </cell>
          <cell r="BO628">
            <v>-2.8799999999999812</v>
          </cell>
          <cell r="BP628">
            <v>-0.35999999999999766</v>
          </cell>
          <cell r="BQ628">
            <v>0</v>
          </cell>
          <cell r="BR628">
            <v>-19.799999999999983</v>
          </cell>
          <cell r="BS628">
            <v>-0.72000000000000242</v>
          </cell>
          <cell r="BT628">
            <v>0</v>
          </cell>
          <cell r="BU628">
            <v>0</v>
          </cell>
          <cell r="BV628">
            <v>0</v>
          </cell>
          <cell r="BW628">
            <v>0.35999999999999988</v>
          </cell>
          <cell r="BX628">
            <v>-0.35999999999999976</v>
          </cell>
          <cell r="BY628">
            <v>0</v>
          </cell>
          <cell r="BZ628">
            <v>3.9190872769268026E-14</v>
          </cell>
        </row>
        <row r="629">
          <cell r="Z629">
            <v>216423</v>
          </cell>
          <cell r="AA629" t="str">
            <v>Local Advertising</v>
          </cell>
          <cell r="AB629" t="str">
            <v>ES-16009</v>
          </cell>
          <cell r="AC629">
            <v>8000</v>
          </cell>
          <cell r="AD629">
            <v>-3754.1000000000004</v>
          </cell>
          <cell r="AE629">
            <v>-377.3</v>
          </cell>
          <cell r="AF629">
            <v>-4131.3999999999996</v>
          </cell>
          <cell r="AG629">
            <v>-316.40000000000003</v>
          </cell>
          <cell r="AH629">
            <v>-154.00000000000003</v>
          </cell>
          <cell r="AI629">
            <v>-329.7</v>
          </cell>
          <cell r="AJ629">
            <v>-885.5</v>
          </cell>
          <cell r="AK629">
            <v>-524.30000000000018</v>
          </cell>
          <cell r="AL629">
            <v>-156.80000000000004</v>
          </cell>
          <cell r="AM629">
            <v>-28</v>
          </cell>
          <cell r="AN629">
            <v>0</v>
          </cell>
          <cell r="AO629">
            <v>-436.80000000000007</v>
          </cell>
          <cell r="AP629">
            <v>-30.1</v>
          </cell>
          <cell r="AQ629">
            <v>-2.1</v>
          </cell>
          <cell r="AR629">
            <v>0</v>
          </cell>
          <cell r="AS629">
            <v>0</v>
          </cell>
          <cell r="AT629">
            <v>-3.5</v>
          </cell>
          <cell r="AU629">
            <v>-1.4</v>
          </cell>
          <cell r="AV629">
            <v>0</v>
          </cell>
          <cell r="AW629">
            <v>-7000</v>
          </cell>
          <cell r="AX629">
            <v>-7</v>
          </cell>
          <cell r="BA629">
            <v>216423</v>
          </cell>
          <cell r="BB629" t="str">
            <v>Local Advertising</v>
          </cell>
          <cell r="BC629" t="str">
            <v>ES-16009</v>
          </cell>
          <cell r="BF629">
            <v>-7000</v>
          </cell>
          <cell r="BG629">
            <v>289.5</v>
          </cell>
          <cell r="BH629">
            <v>0</v>
          </cell>
          <cell r="BI629">
            <v>289.49999999999818</v>
          </cell>
          <cell r="BJ629">
            <v>-9</v>
          </cell>
          <cell r="BK629">
            <v>-16.499999999999943</v>
          </cell>
          <cell r="BL629">
            <v>-24</v>
          </cell>
          <cell r="BM629">
            <v>-87</v>
          </cell>
          <cell r="BN629">
            <v>-53.999999999999773</v>
          </cell>
          <cell r="BO629">
            <v>-11.999999999999943</v>
          </cell>
          <cell r="BP629">
            <v>-1.4999999999999929</v>
          </cell>
          <cell r="BQ629">
            <v>0</v>
          </cell>
          <cell r="BR629">
            <v>-82.499999999999886</v>
          </cell>
          <cell r="BS629">
            <v>-3.0000000000000142</v>
          </cell>
          <cell r="BT629">
            <v>0</v>
          </cell>
          <cell r="BU629">
            <v>0</v>
          </cell>
          <cell r="BV629">
            <v>0</v>
          </cell>
          <cell r="BW629">
            <v>1.5</v>
          </cell>
          <cell r="BX629">
            <v>-1.5</v>
          </cell>
          <cell r="BY629">
            <v>0</v>
          </cell>
          <cell r="BZ629">
            <v>-1.3784529073745944E-12</v>
          </cell>
        </row>
        <row r="630">
          <cell r="Z630">
            <v>216425</v>
          </cell>
          <cell r="AA630" t="str">
            <v>History Special Project</v>
          </cell>
          <cell r="AB630" t="str">
            <v>ES-16009</v>
          </cell>
          <cell r="AC630">
            <v>30000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BA630">
            <v>216425</v>
          </cell>
          <cell r="BB630" t="str">
            <v>History Special Project</v>
          </cell>
          <cell r="BC630" t="str">
            <v>ES-16009</v>
          </cell>
          <cell r="BF630">
            <v>0</v>
          </cell>
          <cell r="BG630">
            <v>579</v>
          </cell>
          <cell r="BH630">
            <v>0</v>
          </cell>
          <cell r="BI630">
            <v>578.99999999999636</v>
          </cell>
          <cell r="BJ630">
            <v>-18</v>
          </cell>
          <cell r="BK630">
            <v>-32.999999999999886</v>
          </cell>
          <cell r="BL630">
            <v>-48</v>
          </cell>
          <cell r="BM630">
            <v>-174</v>
          </cell>
          <cell r="BN630">
            <v>-107.99999999999955</v>
          </cell>
          <cell r="BO630">
            <v>-23.999999999999886</v>
          </cell>
          <cell r="BP630">
            <v>-2.9999999999999858</v>
          </cell>
          <cell r="BQ630">
            <v>0</v>
          </cell>
          <cell r="BR630">
            <v>-164.99999999999977</v>
          </cell>
          <cell r="BS630">
            <v>-6.0000000000000284</v>
          </cell>
          <cell r="BT630">
            <v>0</v>
          </cell>
          <cell r="BU630">
            <v>0</v>
          </cell>
          <cell r="BV630">
            <v>0</v>
          </cell>
          <cell r="BW630">
            <v>3</v>
          </cell>
          <cell r="BX630">
            <v>-3</v>
          </cell>
          <cell r="BY630">
            <v>0</v>
          </cell>
          <cell r="BZ630">
            <v>-2.7569058147491887E-12</v>
          </cell>
        </row>
        <row r="631">
          <cell r="Z631">
            <v>216005</v>
          </cell>
          <cell r="AA631" t="str">
            <v>Special Projects</v>
          </cell>
          <cell r="AB631" t="str">
            <v>ES-16009</v>
          </cell>
          <cell r="AC631">
            <v>49000</v>
          </cell>
          <cell r="AD631">
            <v>-9117.1000000000022</v>
          </cell>
          <cell r="AE631">
            <v>-916.29999999999973</v>
          </cell>
          <cell r="AF631">
            <v>-10033.400000000001</v>
          </cell>
          <cell r="AG631">
            <v>-768.40000000000009</v>
          </cell>
          <cell r="AH631">
            <v>-374.00000000000023</v>
          </cell>
          <cell r="AI631">
            <v>-800.70000000000027</v>
          </cell>
          <cell r="AJ631">
            <v>-2150.5</v>
          </cell>
          <cell r="AK631">
            <v>-1273.3000000000002</v>
          </cell>
          <cell r="AL631">
            <v>-380.80000000000018</v>
          </cell>
          <cell r="AM631">
            <v>-68</v>
          </cell>
          <cell r="AN631">
            <v>0</v>
          </cell>
          <cell r="AO631">
            <v>-1060.8000000000002</v>
          </cell>
          <cell r="AP631">
            <v>-73.100000000000023</v>
          </cell>
          <cell r="AQ631">
            <v>-5.0999999999999979</v>
          </cell>
          <cell r="AR631">
            <v>0</v>
          </cell>
          <cell r="AS631">
            <v>0</v>
          </cell>
          <cell r="AT631">
            <v>-8.5</v>
          </cell>
          <cell r="AU631">
            <v>-3.4000000000000004</v>
          </cell>
          <cell r="AV631">
            <v>0</v>
          </cell>
          <cell r="AW631">
            <v>-17000.000000000007</v>
          </cell>
          <cell r="AX631">
            <v>-17</v>
          </cell>
          <cell r="BA631">
            <v>216005</v>
          </cell>
          <cell r="BB631" t="str">
            <v>Special Projects</v>
          </cell>
          <cell r="BC631" t="str">
            <v>ES-16009</v>
          </cell>
          <cell r="BF631">
            <v>-17000</v>
          </cell>
          <cell r="BG631">
            <v>1273.8000000000029</v>
          </cell>
          <cell r="BH631">
            <v>0</v>
          </cell>
          <cell r="BI631">
            <v>1273.8000000000029</v>
          </cell>
          <cell r="BJ631">
            <v>-39.600000000000364</v>
          </cell>
          <cell r="BK631">
            <v>-72.599999999999682</v>
          </cell>
          <cell r="BL631">
            <v>-105.59999999999945</v>
          </cell>
          <cell r="BM631">
            <v>-382.79999999999927</v>
          </cell>
          <cell r="BN631">
            <v>-237.59999999999945</v>
          </cell>
          <cell r="BO631">
            <v>-52.7999999999995</v>
          </cell>
          <cell r="BP631">
            <v>-6.5999999999999659</v>
          </cell>
          <cell r="BQ631">
            <v>0</v>
          </cell>
          <cell r="BR631">
            <v>-363</v>
          </cell>
          <cell r="BS631">
            <v>-13.200000000000045</v>
          </cell>
          <cell r="BT631">
            <v>0</v>
          </cell>
          <cell r="BU631">
            <v>0</v>
          </cell>
          <cell r="BV631">
            <v>0</v>
          </cell>
          <cell r="BW631">
            <v>6.5999999999999979</v>
          </cell>
          <cell r="BX631">
            <v>-6.5999999999999961</v>
          </cell>
          <cell r="BY631">
            <v>0</v>
          </cell>
          <cell r="BZ631">
            <v>5.1745274731729296E-12</v>
          </cell>
        </row>
        <row r="632">
          <cell r="AA632" t="str">
            <v>Communications</v>
          </cell>
          <cell r="AC632">
            <v>3030601</v>
          </cell>
          <cell r="AD632">
            <v>21268.585400000109</v>
          </cell>
          <cell r="AE632">
            <v>2137.5662000000143</v>
          </cell>
          <cell r="AF632">
            <v>23406.151600000085</v>
          </cell>
          <cell r="AG632">
            <v>1792.5416000000032</v>
          </cell>
          <cell r="AH632">
            <v>872.47599999999488</v>
          </cell>
          <cell r="AI632">
            <v>1867.891799999999</v>
          </cell>
          <cell r="AJ632">
            <v>5016.7370000000228</v>
          </cell>
          <cell r="AK632">
            <v>2970.3842000000059</v>
          </cell>
          <cell r="AL632">
            <v>888.33920000000057</v>
          </cell>
          <cell r="AM632">
            <v>158.63199999999961</v>
          </cell>
          <cell r="AN632">
            <v>0</v>
          </cell>
          <cell r="AO632">
            <v>2474.6591999999782</v>
          </cell>
          <cell r="AP632">
            <v>170.52939999999924</v>
          </cell>
          <cell r="AQ632">
            <v>11.897400000000022</v>
          </cell>
          <cell r="AR632">
            <v>0</v>
          </cell>
          <cell r="AS632">
            <v>0</v>
          </cell>
          <cell r="AT632">
            <v>19.828999999999951</v>
          </cell>
          <cell r="AU632">
            <v>7.9315999999999569</v>
          </cell>
          <cell r="AV632">
            <v>0</v>
          </cell>
          <cell r="AW632">
            <v>39657.999999999876</v>
          </cell>
          <cell r="AX632">
            <v>39.658000000000357</v>
          </cell>
          <cell r="BB632" t="str">
            <v>Communications</v>
          </cell>
          <cell r="BF632">
            <v>39658</v>
          </cell>
          <cell r="BG632">
            <v>57725.199899999927</v>
          </cell>
          <cell r="BH632">
            <v>0</v>
          </cell>
          <cell r="BI632">
            <v>57725.19989999992</v>
          </cell>
          <cell r="BJ632">
            <v>-1794.5658000000096</v>
          </cell>
          <cell r="BK632">
            <v>-3290.0372999999854</v>
          </cell>
          <cell r="BL632">
            <v>-4785.5087999999769</v>
          </cell>
          <cell r="BM632">
            <v>-17347.46939999998</v>
          </cell>
          <cell r="BN632">
            <v>-10767.394799999987</v>
          </cell>
          <cell r="BO632">
            <v>-2392.754399999988</v>
          </cell>
          <cell r="BP632">
            <v>-299.09429999999742</v>
          </cell>
          <cell r="BQ632">
            <v>0</v>
          </cell>
          <cell r="BR632">
            <v>-16450.186499999985</v>
          </cell>
          <cell r="BS632">
            <v>-598.18860000000177</v>
          </cell>
          <cell r="BT632">
            <v>0</v>
          </cell>
          <cell r="BU632">
            <v>0</v>
          </cell>
          <cell r="BV632">
            <v>0</v>
          </cell>
          <cell r="BW632">
            <v>299.09430000000009</v>
          </cell>
          <cell r="BX632">
            <v>-299.09429999999986</v>
          </cell>
          <cell r="BY632">
            <v>0</v>
          </cell>
          <cell r="BZ632">
            <v>4.1905368064476534E-12</v>
          </cell>
        </row>
        <row r="633">
          <cell r="AI633" t="str">
            <v xml:space="preserve">MC:  </v>
          </cell>
          <cell r="AJ633">
            <v>11520.649000000007</v>
          </cell>
          <cell r="BL633" t="str">
            <v xml:space="preserve">MC:  </v>
          </cell>
          <cell r="BM633">
            <v>-47555.993699999941</v>
          </cell>
        </row>
        <row r="634">
          <cell r="Z634" t="str">
            <v>Other Accounts</v>
          </cell>
          <cell r="BA634" t="str">
            <v>Other Accounts</v>
          </cell>
        </row>
        <row r="635">
          <cell r="Z635">
            <v>216011</v>
          </cell>
          <cell r="AA635" t="str">
            <v>UR Websites</v>
          </cell>
          <cell r="AB635" t="str">
            <v>C-17022</v>
          </cell>
          <cell r="AC635">
            <v>427688</v>
          </cell>
          <cell r="AD635">
            <v>3459.1751999999979</v>
          </cell>
          <cell r="AE635">
            <v>652.65480000000025</v>
          </cell>
          <cell r="AF635">
            <v>4111.8299999999872</v>
          </cell>
          <cell r="AG635">
            <v>422.18280000000232</v>
          </cell>
          <cell r="AH635">
            <v>151.90200000000004</v>
          </cell>
          <cell r="AI635">
            <v>667.3211999999985</v>
          </cell>
          <cell r="AJ635">
            <v>2591.7624000000069</v>
          </cell>
          <cell r="AK635">
            <v>2102.5332000000053</v>
          </cell>
          <cell r="AL635">
            <v>180.18719999999939</v>
          </cell>
          <cell r="AM635">
            <v>23.047200000000089</v>
          </cell>
          <cell r="AN635">
            <v>0</v>
          </cell>
          <cell r="AO635">
            <v>213.71039999999994</v>
          </cell>
          <cell r="AP635">
            <v>11.523600000000044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10475.999999999942</v>
          </cell>
          <cell r="AX635">
            <v>0</v>
          </cell>
          <cell r="BA635">
            <v>216011</v>
          </cell>
          <cell r="BB635" t="str">
            <v>UR Websites</v>
          </cell>
          <cell r="BC635" t="str">
            <v>C-17022</v>
          </cell>
          <cell r="BF635">
            <v>0</v>
          </cell>
          <cell r="BG635">
            <v>125.16359999999986</v>
          </cell>
          <cell r="BH635">
            <v>709.26040000000285</v>
          </cell>
          <cell r="BI635">
            <v>834.42400000002817</v>
          </cell>
          <cell r="BJ635">
            <v>1209.9147999999986</v>
          </cell>
          <cell r="BK635">
            <v>584.09679999999935</v>
          </cell>
          <cell r="BL635">
            <v>-625.81799999999566</v>
          </cell>
          <cell r="BM635">
            <v>-2002.6175999999978</v>
          </cell>
          <cell r="BN635">
            <v>-333.76959999999963</v>
          </cell>
          <cell r="BO635">
            <v>0</v>
          </cell>
          <cell r="BP635">
            <v>0</v>
          </cell>
          <cell r="BQ635">
            <v>0</v>
          </cell>
          <cell r="BR635">
            <v>417.21200000000135</v>
          </cell>
          <cell r="BS635">
            <v>-83.442399999999964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0</v>
          </cell>
          <cell r="BY635">
            <v>0</v>
          </cell>
          <cell r="BZ635">
            <v>3.4503955248510465E-11</v>
          </cell>
        </row>
        <row r="636">
          <cell r="Z636">
            <v>216095</v>
          </cell>
          <cell r="AA636" t="str">
            <v>OASIS Debt / MAG Income</v>
          </cell>
          <cell r="AB636" t="str">
            <v>C-16001</v>
          </cell>
          <cell r="AC636">
            <v>75000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BA636">
            <v>216095</v>
          </cell>
          <cell r="BB636" t="str">
            <v>OASIS Debt / MAG Income</v>
          </cell>
          <cell r="BC636" t="str">
            <v>C-16001</v>
          </cell>
          <cell r="BF636">
            <v>10476</v>
          </cell>
          <cell r="BG636">
            <v>-622.5</v>
          </cell>
          <cell r="BH636">
            <v>0</v>
          </cell>
          <cell r="BI636">
            <v>-622.5</v>
          </cell>
          <cell r="BJ636">
            <v>517.5</v>
          </cell>
          <cell r="BK636">
            <v>-15</v>
          </cell>
          <cell r="BL636">
            <v>-22.5</v>
          </cell>
          <cell r="BM636">
            <v>1305.0000000000036</v>
          </cell>
          <cell r="BN636">
            <v>-427.5</v>
          </cell>
          <cell r="BO636">
            <v>-787.5</v>
          </cell>
          <cell r="BP636">
            <v>0</v>
          </cell>
          <cell r="BQ636">
            <v>0</v>
          </cell>
          <cell r="BR636">
            <v>0</v>
          </cell>
          <cell r="BS636">
            <v>52.5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0</v>
          </cell>
          <cell r="BY636">
            <v>0</v>
          </cell>
          <cell r="BZ636">
            <v>3.637978807091713E-12</v>
          </cell>
        </row>
        <row r="637">
          <cell r="AA637" t="str">
            <v>Other Accounts</v>
          </cell>
          <cell r="AC637">
            <v>502688</v>
          </cell>
          <cell r="AD637">
            <v>3459.1751999999979</v>
          </cell>
          <cell r="AE637">
            <v>652.65480000000025</v>
          </cell>
          <cell r="AF637">
            <v>4111.8299999999872</v>
          </cell>
          <cell r="AG637">
            <v>422.18280000000232</v>
          </cell>
          <cell r="AH637">
            <v>151.90200000000004</v>
          </cell>
          <cell r="AI637">
            <v>667.3211999999985</v>
          </cell>
          <cell r="AJ637">
            <v>2591.7624000000069</v>
          </cell>
          <cell r="AK637">
            <v>2102.5332000000053</v>
          </cell>
          <cell r="AL637">
            <v>180.18719999999939</v>
          </cell>
          <cell r="AM637">
            <v>23.047200000000089</v>
          </cell>
          <cell r="AN637">
            <v>0</v>
          </cell>
          <cell r="AO637">
            <v>213.71039999999994</v>
          </cell>
          <cell r="AP637">
            <v>11.523600000000044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10475.999999999942</v>
          </cell>
          <cell r="AX637">
            <v>0</v>
          </cell>
          <cell r="BB637" t="str">
            <v>Other Accounts</v>
          </cell>
          <cell r="BF637">
            <v>10476</v>
          </cell>
          <cell r="BG637">
            <v>-497.33640000000014</v>
          </cell>
          <cell r="BH637">
            <v>709.26040000000285</v>
          </cell>
          <cell r="BI637">
            <v>211.92400000002817</v>
          </cell>
          <cell r="BJ637">
            <v>1727.4147999999986</v>
          </cell>
          <cell r="BK637">
            <v>569.09679999999935</v>
          </cell>
          <cell r="BL637">
            <v>-648.31799999999566</v>
          </cell>
          <cell r="BM637">
            <v>-697.61759999999413</v>
          </cell>
          <cell r="BN637">
            <v>-761.26959999999963</v>
          </cell>
          <cell r="BO637">
            <v>-787.5</v>
          </cell>
          <cell r="BP637">
            <v>0</v>
          </cell>
          <cell r="BQ637">
            <v>0</v>
          </cell>
          <cell r="BR637">
            <v>417.21200000000135</v>
          </cell>
          <cell r="BS637">
            <v>-30.942399999999964</v>
          </cell>
          <cell r="BT637">
            <v>0</v>
          </cell>
          <cell r="BU637">
            <v>0</v>
          </cell>
          <cell r="BV637">
            <v>0</v>
          </cell>
          <cell r="BW637">
            <v>0</v>
          </cell>
          <cell r="BX637">
            <v>0</v>
          </cell>
          <cell r="BY637">
            <v>0</v>
          </cell>
          <cell r="BZ637">
            <v>3.8141934055602178E-11</v>
          </cell>
        </row>
        <row r="638">
          <cell r="AI638" t="str">
            <v xml:space="preserve">MC:  </v>
          </cell>
          <cell r="AJ638">
            <v>5099.716800000012</v>
          </cell>
          <cell r="BL638" t="str">
            <v xml:space="preserve">MC:  </v>
          </cell>
          <cell r="BM638">
            <v>-1860.1175999999923</v>
          </cell>
        </row>
        <row r="640">
          <cell r="AA640" t="str">
            <v>Total Advancement &amp; Communications</v>
          </cell>
          <cell r="AC640">
            <v>38837795</v>
          </cell>
          <cell r="AD640">
            <v>912545.4375999996</v>
          </cell>
          <cell r="AE640">
            <v>2790.2210000000146</v>
          </cell>
          <cell r="AF640">
            <v>915335.65859999962</v>
          </cell>
          <cell r="AG640">
            <v>150047.35319999958</v>
          </cell>
          <cell r="AH640">
            <v>37087.970600000015</v>
          </cell>
          <cell r="AI640">
            <v>196213.48080000005</v>
          </cell>
          <cell r="AJ640">
            <v>1523272.3965000005</v>
          </cell>
          <cell r="AK640">
            <v>462420.25280000031</v>
          </cell>
          <cell r="AL640">
            <v>121209.45650000015</v>
          </cell>
          <cell r="AM640">
            <v>181.6791999999997</v>
          </cell>
          <cell r="AN640">
            <v>610278.2439</v>
          </cell>
          <cell r="AO640">
            <v>2688.3695999999782</v>
          </cell>
          <cell r="AP640">
            <v>45104.480300000025</v>
          </cell>
          <cell r="AQ640">
            <v>11.897400000000022</v>
          </cell>
          <cell r="AR640">
            <v>0</v>
          </cell>
          <cell r="AS640">
            <v>0</v>
          </cell>
          <cell r="AT640">
            <v>19.828999999999951</v>
          </cell>
          <cell r="AU640">
            <v>7.9315999999999569</v>
          </cell>
          <cell r="AV640">
            <v>0</v>
          </cell>
          <cell r="AW640">
            <v>4063878.9999999963</v>
          </cell>
          <cell r="AX640">
            <v>39.658000000000357</v>
          </cell>
          <cell r="BA640" t="str">
            <v>Total Advancement &amp; Communications</v>
          </cell>
          <cell r="BF640">
            <v>4063879</v>
          </cell>
          <cell r="BG640">
            <v>-128374.12199999957</v>
          </cell>
          <cell r="BH640">
            <v>709.26040000000285</v>
          </cell>
          <cell r="BI640">
            <v>-127664.86159999954</v>
          </cell>
          <cell r="BJ640">
            <v>154228.47550000012</v>
          </cell>
          <cell r="BK640">
            <v>-7193.2775000000438</v>
          </cell>
          <cell r="BL640">
            <v>-12142.332299999944</v>
          </cell>
          <cell r="BM640">
            <v>492955.23630000011</v>
          </cell>
          <cell r="BN640">
            <v>148491.0327000001</v>
          </cell>
          <cell r="BO640">
            <v>-242473.50860000012</v>
          </cell>
          <cell r="BP640">
            <v>-299.09429999999742</v>
          </cell>
          <cell r="BQ640">
            <v>-403278.22980000003</v>
          </cell>
          <cell r="BR640">
            <v>-16032.974499999984</v>
          </cell>
          <cell r="BS640">
            <v>13409.534099999972</v>
          </cell>
          <cell r="BT640">
            <v>0</v>
          </cell>
          <cell r="BU640">
            <v>0</v>
          </cell>
          <cell r="BV640">
            <v>0</v>
          </cell>
          <cell r="BW640">
            <v>299.09430000000009</v>
          </cell>
          <cell r="BX640">
            <v>-299.09429999999986</v>
          </cell>
          <cell r="BY640">
            <v>0</v>
          </cell>
          <cell r="BZ640">
            <v>6.7170280448891617E-10</v>
          </cell>
        </row>
        <row r="641">
          <cell r="BL641" t="str">
            <v xml:space="preserve">MC:  </v>
          </cell>
          <cell r="BM641">
            <v>396349.32000000007</v>
          </cell>
        </row>
        <row r="643">
          <cell r="Z643" t="str">
            <v>General Administrative &amp; Institutional</v>
          </cell>
          <cell r="BA643" t="str">
            <v>General Administrative &amp; Institutional</v>
          </cell>
        </row>
        <row r="644">
          <cell r="Z644">
            <v>115022</v>
          </cell>
          <cell r="AA644" t="str">
            <v>Misc Income</v>
          </cell>
          <cell r="AB644" t="str">
            <v>SW/E</v>
          </cell>
          <cell r="AC644">
            <v>-38249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BA644">
            <v>115022</v>
          </cell>
          <cell r="BB644" t="str">
            <v>Misc Income</v>
          </cell>
          <cell r="BC644" t="str">
            <v>SW/E</v>
          </cell>
          <cell r="BF644">
            <v>0</v>
          </cell>
          <cell r="BG644">
            <v>19.124499999999898</v>
          </cell>
          <cell r="BH644">
            <v>-65.02330000000029</v>
          </cell>
          <cell r="BI644">
            <v>-45.898800000001756</v>
          </cell>
          <cell r="BJ644">
            <v>-61.198399999999879</v>
          </cell>
          <cell r="BK644">
            <v>19.124499999999955</v>
          </cell>
          <cell r="BL644">
            <v>-3.8248999999998432</v>
          </cell>
          <cell r="BM644">
            <v>-22.949399999999514</v>
          </cell>
          <cell r="BN644">
            <v>-110.92209999999977</v>
          </cell>
          <cell r="BO644">
            <v>7.6497999999999138</v>
          </cell>
          <cell r="BP644">
            <v>0</v>
          </cell>
          <cell r="BQ644">
            <v>0</v>
          </cell>
          <cell r="BR644">
            <v>210.36949999999888</v>
          </cell>
          <cell r="BS644">
            <v>7.6498000000000275</v>
          </cell>
          <cell r="BT644">
            <v>3.824899999999996</v>
          </cell>
          <cell r="BU644">
            <v>0</v>
          </cell>
          <cell r="BV644">
            <v>0</v>
          </cell>
          <cell r="BW644">
            <v>-3.824899999999996</v>
          </cell>
          <cell r="BX644">
            <v>0</v>
          </cell>
          <cell r="BY644">
            <v>0</v>
          </cell>
          <cell r="BZ644">
            <v>-1.9895196601282805E-12</v>
          </cell>
        </row>
        <row r="645">
          <cell r="Z645">
            <v>115023</v>
          </cell>
          <cell r="AA645" t="str">
            <v>ID Card Office Income</v>
          </cell>
          <cell r="AB645" t="str">
            <v>PT</v>
          </cell>
          <cell r="AC645">
            <v>-41509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BA645">
            <v>115023</v>
          </cell>
          <cell r="BB645" t="str">
            <v>ID Card Office Income</v>
          </cell>
          <cell r="BC645" t="str">
            <v>PT</v>
          </cell>
          <cell r="BF645">
            <v>0</v>
          </cell>
          <cell r="BG645">
            <v>394.33550000000105</v>
          </cell>
          <cell r="BH645">
            <v>-8.3018000000001848</v>
          </cell>
          <cell r="BI645">
            <v>386.03369999999995</v>
          </cell>
          <cell r="BJ645">
            <v>-37.358099999999922</v>
          </cell>
          <cell r="BK645">
            <v>-37.358099999999922</v>
          </cell>
          <cell r="BL645">
            <v>153.58330000000001</v>
          </cell>
          <cell r="BM645">
            <v>-369.43009999999958</v>
          </cell>
          <cell r="BN645">
            <v>-506.40979999999945</v>
          </cell>
          <cell r="BO645">
            <v>37.358100000000263</v>
          </cell>
          <cell r="BP645">
            <v>8.3018000000000143</v>
          </cell>
          <cell r="BQ645">
            <v>0</v>
          </cell>
          <cell r="BR645">
            <v>336.22290000000021</v>
          </cell>
          <cell r="BS645">
            <v>8.3018000000000143</v>
          </cell>
          <cell r="BT645">
            <v>8.3018000000000143</v>
          </cell>
          <cell r="BU645">
            <v>4.1509000000000071</v>
          </cell>
          <cell r="BV645">
            <v>0</v>
          </cell>
          <cell r="BW645">
            <v>-4.1509000000000071</v>
          </cell>
          <cell r="BX645">
            <v>12.452699999999993</v>
          </cell>
          <cell r="BY645">
            <v>0</v>
          </cell>
          <cell r="BZ645">
            <v>1.5916157281026244E-12</v>
          </cell>
        </row>
        <row r="646">
          <cell r="Z646">
            <v>115042</v>
          </cell>
          <cell r="AA646" t="str">
            <v>Purchasing Income</v>
          </cell>
          <cell r="AB646" t="str">
            <v>ES-17042</v>
          </cell>
          <cell r="AC646">
            <v>-64055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BA646">
            <v>115042</v>
          </cell>
          <cell r="BB646" t="str">
            <v>Purchasing Income</v>
          </cell>
          <cell r="BC646" t="str">
            <v>ES-17042</v>
          </cell>
          <cell r="BF646">
            <v>0</v>
          </cell>
          <cell r="BG646">
            <v>115.29899999999952</v>
          </cell>
          <cell r="BH646">
            <v>217.78700000000072</v>
          </cell>
          <cell r="BI646">
            <v>333.08599999999842</v>
          </cell>
          <cell r="BJ646">
            <v>-32.027499999999975</v>
          </cell>
          <cell r="BK646">
            <v>19.216499999999996</v>
          </cell>
          <cell r="BL646">
            <v>-64.055000000000007</v>
          </cell>
          <cell r="BM646">
            <v>32.027500000000146</v>
          </cell>
          <cell r="BN646">
            <v>-518.84549999999581</v>
          </cell>
          <cell r="BO646">
            <v>-32.027500000000003</v>
          </cell>
          <cell r="BP646">
            <v>6.4055000000000177</v>
          </cell>
          <cell r="BQ646">
            <v>0</v>
          </cell>
          <cell r="BR646">
            <v>390.73549999999977</v>
          </cell>
          <cell r="BS646">
            <v>-70.460500000000195</v>
          </cell>
          <cell r="BT646">
            <v>-57.649499999999989</v>
          </cell>
          <cell r="BU646">
            <v>134.51549999999986</v>
          </cell>
          <cell r="BV646">
            <v>0</v>
          </cell>
          <cell r="BW646">
            <v>-301.05849999999998</v>
          </cell>
          <cell r="BX646">
            <v>153.73199999999952</v>
          </cell>
          <cell r="BY646">
            <v>6.4055000000000035</v>
          </cell>
          <cell r="BZ646">
            <v>1.7479351299698465E-12</v>
          </cell>
        </row>
        <row r="647">
          <cell r="Z647">
            <v>217003</v>
          </cell>
          <cell r="AA647" t="str">
            <v>University Counsel</v>
          </cell>
          <cell r="AB647" t="str">
            <v>ES-UC</v>
          </cell>
          <cell r="AC647">
            <v>464438</v>
          </cell>
          <cell r="AD647">
            <v>35534.910000000003</v>
          </cell>
          <cell r="AE647">
            <v>6704.6999999999971</v>
          </cell>
          <cell r="AF647">
            <v>42239.609999999986</v>
          </cell>
          <cell r="AG647">
            <v>6704.6999999999971</v>
          </cell>
          <cell r="AH647">
            <v>3352.3499999999985</v>
          </cell>
          <cell r="AI647">
            <v>13409.399999999994</v>
          </cell>
          <cell r="AJ647">
            <v>0</v>
          </cell>
          <cell r="AK647">
            <v>0</v>
          </cell>
          <cell r="AL647">
            <v>0</v>
          </cell>
          <cell r="AM647">
            <v>1340.9399999999996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67046.999999999942</v>
          </cell>
          <cell r="AX647">
            <v>0</v>
          </cell>
          <cell r="BA647">
            <v>217003</v>
          </cell>
          <cell r="BB647" t="str">
            <v>University Counsel</v>
          </cell>
          <cell r="BC647" t="str">
            <v>ES-UC</v>
          </cell>
          <cell r="BF647">
            <v>67047</v>
          </cell>
          <cell r="BG647">
            <v>0</v>
          </cell>
          <cell r="BH647">
            <v>0</v>
          </cell>
          <cell r="BI647">
            <v>0</v>
          </cell>
          <cell r="BJ647">
            <v>0</v>
          </cell>
          <cell r="BK647">
            <v>0</v>
          </cell>
          <cell r="BL647">
            <v>0</v>
          </cell>
          <cell r="BM647">
            <v>0</v>
          </cell>
          <cell r="BN647">
            <v>0</v>
          </cell>
          <cell r="BO647">
            <v>0</v>
          </cell>
          <cell r="BP647">
            <v>0</v>
          </cell>
          <cell r="BQ647">
            <v>0</v>
          </cell>
          <cell r="BR647">
            <v>0</v>
          </cell>
          <cell r="BS647">
            <v>0</v>
          </cell>
          <cell r="BT647">
            <v>0</v>
          </cell>
          <cell r="BU647">
            <v>0</v>
          </cell>
          <cell r="BV647">
            <v>0</v>
          </cell>
          <cell r="BW647">
            <v>0</v>
          </cell>
          <cell r="BX647">
            <v>0</v>
          </cell>
          <cell r="BY647">
            <v>0</v>
          </cell>
          <cell r="BZ647">
            <v>0</v>
          </cell>
        </row>
        <row r="648">
          <cell r="Z648">
            <v>217004</v>
          </cell>
          <cell r="AA648" t="str">
            <v>Provost Office</v>
          </cell>
          <cell r="AB648" t="str">
            <v>C-17004M</v>
          </cell>
          <cell r="AC648">
            <v>1068434</v>
          </cell>
          <cell r="AD648">
            <v>53130.889199999976</v>
          </cell>
          <cell r="AE648">
            <v>9407.8677000000025</v>
          </cell>
          <cell r="AF648">
            <v>62538.756899999978</v>
          </cell>
          <cell r="AG648">
            <v>7871.8893000000025</v>
          </cell>
          <cell r="AH648">
            <v>5428.2872999999963</v>
          </cell>
          <cell r="AI648">
            <v>12619.458899999998</v>
          </cell>
          <cell r="AJ648">
            <v>77566.909199999995</v>
          </cell>
          <cell r="AK648">
            <v>3752.674500000001</v>
          </cell>
          <cell r="AL648">
            <v>4363.5750000000007</v>
          </cell>
          <cell r="AM648">
            <v>0</v>
          </cell>
          <cell r="AN648">
            <v>0</v>
          </cell>
          <cell r="AO648">
            <v>383.99460000000022</v>
          </cell>
          <cell r="AP648">
            <v>17.454300000000003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174542.99999999988</v>
          </cell>
          <cell r="AX648">
            <v>0</v>
          </cell>
          <cell r="BA648">
            <v>217004</v>
          </cell>
          <cell r="BB648" t="str">
            <v>Provost Office</v>
          </cell>
          <cell r="BC648" t="str">
            <v>C-17004M</v>
          </cell>
          <cell r="BF648">
            <v>174543</v>
          </cell>
          <cell r="BG648">
            <v>-357.5564000000013</v>
          </cell>
          <cell r="BH648">
            <v>0</v>
          </cell>
          <cell r="BI648">
            <v>-357.5563999999431</v>
          </cell>
          <cell r="BJ648">
            <v>2234.7275000000009</v>
          </cell>
          <cell r="BK648">
            <v>1698.3928999999989</v>
          </cell>
          <cell r="BL648">
            <v>-1698.3929000000062</v>
          </cell>
          <cell r="BM648">
            <v>-1877.1711000000359</v>
          </cell>
          <cell r="BN648">
            <v>178.77819999999701</v>
          </cell>
          <cell r="BO648">
            <v>-268.16729999999734</v>
          </cell>
          <cell r="BP648">
            <v>0</v>
          </cell>
          <cell r="BQ648">
            <v>0</v>
          </cell>
          <cell r="BR648">
            <v>89.389100000000326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0</v>
          </cell>
          <cell r="BY648">
            <v>0</v>
          </cell>
          <cell r="BZ648">
            <v>1.4551915228366852E-11</v>
          </cell>
        </row>
        <row r="649">
          <cell r="Z649">
            <v>217007</v>
          </cell>
          <cell r="AA649" t="str">
            <v>University Intercessor</v>
          </cell>
          <cell r="AB649" t="str">
            <v>PT-M</v>
          </cell>
          <cell r="AC649">
            <v>99030</v>
          </cell>
          <cell r="AD649">
            <v>2288.6133000000009</v>
          </cell>
          <cell r="AE649">
            <v>497.9979000000003</v>
          </cell>
          <cell r="AF649">
            <v>2786.6111999999994</v>
          </cell>
          <cell r="AG649">
            <v>361.93290000000025</v>
          </cell>
          <cell r="AH649">
            <v>244.91699999999992</v>
          </cell>
          <cell r="AI649">
            <v>421.80149999999958</v>
          </cell>
          <cell r="AJ649">
            <v>1683.5775999999969</v>
          </cell>
          <cell r="AK649">
            <v>2769.3762999999999</v>
          </cell>
          <cell r="AL649">
            <v>191.39810000000011</v>
          </cell>
          <cell r="AM649">
            <v>0</v>
          </cell>
          <cell r="AN649">
            <v>0</v>
          </cell>
          <cell r="AO649">
            <v>469.87780000000021</v>
          </cell>
          <cell r="AP649">
            <v>49.890500000000031</v>
          </cell>
          <cell r="AQ649">
            <v>31.748499999999979</v>
          </cell>
          <cell r="AR649">
            <v>17.23490000000001</v>
          </cell>
          <cell r="AS649">
            <v>0</v>
          </cell>
          <cell r="AT649">
            <v>6.3497000000000057</v>
          </cell>
          <cell r="AU649">
            <v>36.283999999999992</v>
          </cell>
          <cell r="AV649">
            <v>0</v>
          </cell>
          <cell r="AW649">
            <v>9070.9999999999854</v>
          </cell>
          <cell r="AX649">
            <v>91.617099999999937</v>
          </cell>
          <cell r="BA649">
            <v>217007</v>
          </cell>
          <cell r="BB649" t="str">
            <v>University Intercessor</v>
          </cell>
          <cell r="BC649" t="str">
            <v>PT-M</v>
          </cell>
          <cell r="BF649">
            <v>9071</v>
          </cell>
          <cell r="BG649">
            <v>-836.61869999999544</v>
          </cell>
          <cell r="BH649">
            <v>8.9958999999998923</v>
          </cell>
          <cell r="BI649">
            <v>-827.62280000000464</v>
          </cell>
          <cell r="BJ649">
            <v>80.963100000000395</v>
          </cell>
          <cell r="BK649">
            <v>80.96310000000085</v>
          </cell>
          <cell r="BL649">
            <v>-332.84829999999874</v>
          </cell>
          <cell r="BM649">
            <v>800.63509999999769</v>
          </cell>
          <cell r="BN649">
            <v>1097.4998000000014</v>
          </cell>
          <cell r="BO649">
            <v>-80.963100000000395</v>
          </cell>
          <cell r="BP649">
            <v>0</v>
          </cell>
          <cell r="BQ649">
            <v>0</v>
          </cell>
          <cell r="BR649">
            <v>-737.66380000000026</v>
          </cell>
          <cell r="BS649">
            <v>-17.991799999999841</v>
          </cell>
          <cell r="BT649">
            <v>-26.987700000000018</v>
          </cell>
          <cell r="BU649">
            <v>-17.991799999999984</v>
          </cell>
          <cell r="BV649">
            <v>0</v>
          </cell>
          <cell r="BW649">
            <v>8.9959000000000131</v>
          </cell>
          <cell r="BX649">
            <v>-26.987699999999961</v>
          </cell>
          <cell r="BY649">
            <v>0</v>
          </cell>
          <cell r="BZ649">
            <v>-3.4887648325820919E-12</v>
          </cell>
        </row>
        <row r="650">
          <cell r="Z650">
            <v>217008</v>
          </cell>
          <cell r="AA650" t="str">
            <v>University Administrators</v>
          </cell>
          <cell r="AB650" t="str">
            <v>SW/E</v>
          </cell>
          <cell r="AC650">
            <v>4842209</v>
          </cell>
          <cell r="AD650">
            <v>11520.113599999982</v>
          </cell>
          <cell r="AE650">
            <v>8103.3263999999617</v>
          </cell>
          <cell r="AF650">
            <v>19623.439999999944</v>
          </cell>
          <cell r="AG650">
            <v>2747.2816000000021</v>
          </cell>
          <cell r="AH650">
            <v>773.39440000000104</v>
          </cell>
          <cell r="AI650">
            <v>2551.0471999999863</v>
          </cell>
          <cell r="AJ650">
            <v>31824.602399999974</v>
          </cell>
          <cell r="AK650">
            <v>29839.17200000002</v>
          </cell>
          <cell r="AL650">
            <v>1569.8752000000022</v>
          </cell>
          <cell r="AM650">
            <v>253.95039999999972</v>
          </cell>
          <cell r="AN650">
            <v>0</v>
          </cell>
          <cell r="AO650">
            <v>25395.039999999921</v>
          </cell>
          <cell r="AP650">
            <v>484.8143999999993</v>
          </cell>
          <cell r="AQ650">
            <v>57.715999999999894</v>
          </cell>
          <cell r="AR650">
            <v>138.51839999999993</v>
          </cell>
          <cell r="AS650">
            <v>0</v>
          </cell>
          <cell r="AT650">
            <v>103.88879999999972</v>
          </cell>
          <cell r="AU650">
            <v>46.172800000000052</v>
          </cell>
          <cell r="AV650">
            <v>23.086400000000026</v>
          </cell>
          <cell r="AW650">
            <v>115432.00000000186</v>
          </cell>
          <cell r="AX650">
            <v>369.38240000000042</v>
          </cell>
          <cell r="BA650">
            <v>217008</v>
          </cell>
          <cell r="BB650" t="str">
            <v>University Administrators</v>
          </cell>
          <cell r="BC650" t="str">
            <v>SW/E</v>
          </cell>
          <cell r="BF650">
            <v>115432</v>
          </cell>
          <cell r="BG650">
            <v>-2363.3885000000009</v>
          </cell>
          <cell r="BH650">
            <v>8035.5209000000614</v>
          </cell>
          <cell r="BI650">
            <v>5672.1324000002351</v>
          </cell>
          <cell r="BJ650">
            <v>7562.8431999999884</v>
          </cell>
          <cell r="BK650">
            <v>-2363.3884999999973</v>
          </cell>
          <cell r="BL650">
            <v>472.67769999998563</v>
          </cell>
          <cell r="BM650">
            <v>2836.0661999997683</v>
          </cell>
          <cell r="BN650">
            <v>13707.653300000122</v>
          </cell>
          <cell r="BO650">
            <v>-945.3553999999931</v>
          </cell>
          <cell r="BP650">
            <v>0</v>
          </cell>
          <cell r="BQ650">
            <v>0</v>
          </cell>
          <cell r="BR650">
            <v>-25997.27350000001</v>
          </cell>
          <cell r="BS650">
            <v>-945.35540000000037</v>
          </cell>
          <cell r="BT650">
            <v>-472.67769999999973</v>
          </cell>
          <cell r="BU650">
            <v>0</v>
          </cell>
          <cell r="BV650">
            <v>0</v>
          </cell>
          <cell r="BW650">
            <v>472.67769999999973</v>
          </cell>
          <cell r="BX650">
            <v>0</v>
          </cell>
          <cell r="BY650">
            <v>0</v>
          </cell>
          <cell r="BZ650">
            <v>9.822542779147625E-11</v>
          </cell>
        </row>
        <row r="651">
          <cell r="Z651">
            <v>217009</v>
          </cell>
          <cell r="AA651" t="str">
            <v>President's Office</v>
          </cell>
          <cell r="AB651" t="str">
            <v>SW/E</v>
          </cell>
          <cell r="AC651">
            <v>1035124</v>
          </cell>
          <cell r="AD651">
            <v>16.866199999989476</v>
          </cell>
          <cell r="AE651">
            <v>11.863799999991897</v>
          </cell>
          <cell r="AF651">
            <v>28.730000000010477</v>
          </cell>
          <cell r="AG651">
            <v>4.0222000000030675</v>
          </cell>
          <cell r="AH651">
            <v>1.1323000000002139</v>
          </cell>
          <cell r="AI651">
            <v>3.7348999999994703</v>
          </cell>
          <cell r="AJ651">
            <v>46.59330000000773</v>
          </cell>
          <cell r="AK651">
            <v>43.68650000001071</v>
          </cell>
          <cell r="AL651">
            <v>2.298399999999674</v>
          </cell>
          <cell r="AM651">
            <v>0.37179999999989377</v>
          </cell>
          <cell r="AN651">
            <v>0</v>
          </cell>
          <cell r="AO651">
            <v>37.179999999993015</v>
          </cell>
          <cell r="AP651">
            <v>0.70979999999963184</v>
          </cell>
          <cell r="AQ651">
            <v>8.4500000000048203E-2</v>
          </cell>
          <cell r="AR651">
            <v>0.20280000000002474</v>
          </cell>
          <cell r="AS651">
            <v>0</v>
          </cell>
          <cell r="AT651">
            <v>0.15210000000001855</v>
          </cell>
          <cell r="AU651">
            <v>6.759999999997035E-2</v>
          </cell>
          <cell r="AV651">
            <v>3.3799999999985175E-2</v>
          </cell>
          <cell r="AW651">
            <v>169.00000000011642</v>
          </cell>
          <cell r="AX651">
            <v>0.54080000000021755</v>
          </cell>
          <cell r="BA651">
            <v>217009</v>
          </cell>
          <cell r="BB651" t="str">
            <v>President's Office</v>
          </cell>
          <cell r="BC651" t="str">
            <v>SW/E</v>
          </cell>
          <cell r="BF651">
            <v>169</v>
          </cell>
          <cell r="BG651">
            <v>-517.4774999999936</v>
          </cell>
          <cell r="BH651">
            <v>1759.4235000000044</v>
          </cell>
          <cell r="BI651">
            <v>1241.9460000000254</v>
          </cell>
          <cell r="BJ651">
            <v>1655.9279999999962</v>
          </cell>
          <cell r="BK651">
            <v>-517.47749999999905</v>
          </cell>
          <cell r="BL651">
            <v>103.49549999999726</v>
          </cell>
          <cell r="BM651">
            <v>620.97299999999814</v>
          </cell>
          <cell r="BN651">
            <v>3001.3694999999716</v>
          </cell>
          <cell r="BO651">
            <v>-206.99099999999817</v>
          </cell>
          <cell r="BP651">
            <v>0</v>
          </cell>
          <cell r="BQ651">
            <v>0</v>
          </cell>
          <cell r="BR651">
            <v>-5692.2525000000023</v>
          </cell>
          <cell r="BS651">
            <v>-206.99100000000089</v>
          </cell>
          <cell r="BT651">
            <v>-103.49549999999999</v>
          </cell>
          <cell r="BU651">
            <v>0</v>
          </cell>
          <cell r="BV651">
            <v>0</v>
          </cell>
          <cell r="BW651">
            <v>103.49549999999988</v>
          </cell>
          <cell r="BX651">
            <v>0</v>
          </cell>
          <cell r="BY651">
            <v>0</v>
          </cell>
          <cell r="BZ651">
            <v>-1.1937117960769683E-11</v>
          </cell>
        </row>
        <row r="652">
          <cell r="Z652">
            <v>217011</v>
          </cell>
          <cell r="AA652" t="str">
            <v>HRMS Maintenance</v>
          </cell>
          <cell r="AB652" t="str">
            <v>PE</v>
          </cell>
          <cell r="AC652">
            <v>711935</v>
          </cell>
          <cell r="AD652">
            <v>1284.4919999999984</v>
          </cell>
          <cell r="AE652">
            <v>727.71600000000035</v>
          </cell>
          <cell r="AF652">
            <v>2012.2080000000133</v>
          </cell>
          <cell r="AG652">
            <v>182.33600000000024</v>
          </cell>
          <cell r="AH652">
            <v>89.539999999999964</v>
          </cell>
          <cell r="AI652">
            <v>208.38400000000001</v>
          </cell>
          <cell r="AJ652">
            <v>3321.1199999999953</v>
          </cell>
          <cell r="AK652">
            <v>8402.1080000000075</v>
          </cell>
          <cell r="AL652">
            <v>138.38000000000011</v>
          </cell>
          <cell r="AM652">
            <v>73.260000000000218</v>
          </cell>
          <cell r="AN652">
            <v>0</v>
          </cell>
          <cell r="AO652">
            <v>1424.5</v>
          </cell>
          <cell r="AP652">
            <v>149.77599999999984</v>
          </cell>
          <cell r="AQ652">
            <v>96.052000000000589</v>
          </cell>
          <cell r="AR652">
            <v>52.096000000000004</v>
          </cell>
          <cell r="AS652">
            <v>0</v>
          </cell>
          <cell r="AT652">
            <v>19.535999999999945</v>
          </cell>
          <cell r="AU652">
            <v>110.70399999999972</v>
          </cell>
          <cell r="AV652">
            <v>0</v>
          </cell>
          <cell r="AW652">
            <v>16280.000000000233</v>
          </cell>
          <cell r="AX652">
            <v>278.38800000000265</v>
          </cell>
          <cell r="BA652">
            <v>217011</v>
          </cell>
          <cell r="BB652" t="str">
            <v>HRMS Maintenance</v>
          </cell>
          <cell r="BC652" t="str">
            <v>PE</v>
          </cell>
          <cell r="BF652">
            <v>16280</v>
          </cell>
          <cell r="BG652">
            <v>-5286.9780000000101</v>
          </cell>
          <cell r="BH652">
            <v>69.565499999996973</v>
          </cell>
          <cell r="BI652">
            <v>-5217.4125000000058</v>
          </cell>
          <cell r="BJ652">
            <v>-417.39299999999821</v>
          </cell>
          <cell r="BK652">
            <v>-486.95849999999928</v>
          </cell>
          <cell r="BL652">
            <v>-765.22049999999945</v>
          </cell>
          <cell r="BM652">
            <v>12800.052000000011</v>
          </cell>
          <cell r="BN652">
            <v>7234.8119999999763</v>
          </cell>
          <cell r="BO652">
            <v>-347.82750000000033</v>
          </cell>
          <cell r="BP652">
            <v>-208.69649999999956</v>
          </cell>
          <cell r="BQ652">
            <v>0</v>
          </cell>
          <cell r="BR652">
            <v>-11130.480000000003</v>
          </cell>
          <cell r="BS652">
            <v>-417.39300000000003</v>
          </cell>
          <cell r="BT652">
            <v>-417.39300000000094</v>
          </cell>
          <cell r="BU652">
            <v>-208.69649999999956</v>
          </cell>
          <cell r="BV652">
            <v>0</v>
          </cell>
          <cell r="BW652">
            <v>69.565499999999929</v>
          </cell>
          <cell r="BX652">
            <v>-486.95849999999882</v>
          </cell>
          <cell r="BY652">
            <v>0</v>
          </cell>
          <cell r="BZ652">
            <v>-1.7507773009128869E-11</v>
          </cell>
        </row>
        <row r="653">
          <cell r="Z653">
            <v>217015</v>
          </cell>
          <cell r="AA653" t="str">
            <v>Office of Budgets and Planning</v>
          </cell>
          <cell r="AB653" t="str">
            <v>C-17015</v>
          </cell>
          <cell r="AC653">
            <v>411950</v>
          </cell>
          <cell r="AD653">
            <v>9185.593000000008</v>
          </cell>
          <cell r="AE653">
            <v>3134.6350999999995</v>
          </cell>
          <cell r="AF653">
            <v>12320.228100000008</v>
          </cell>
          <cell r="AG653">
            <v>1149.2289000000001</v>
          </cell>
          <cell r="AH653">
            <v>1005.0604000000003</v>
          </cell>
          <cell r="AI653">
            <v>1886.5478000000003</v>
          </cell>
          <cell r="AJ653">
            <v>12171.940499999997</v>
          </cell>
          <cell r="AK653">
            <v>7484.4047000000137</v>
          </cell>
          <cell r="AL653">
            <v>617.86499999999978</v>
          </cell>
          <cell r="AM653">
            <v>869.1300999999994</v>
          </cell>
          <cell r="AN653">
            <v>0</v>
          </cell>
          <cell r="AO653">
            <v>2335.5296999999991</v>
          </cell>
          <cell r="AP653">
            <v>671.41329999999925</v>
          </cell>
          <cell r="AQ653">
            <v>12.357300000000009</v>
          </cell>
          <cell r="AR653">
            <v>160.64490000000001</v>
          </cell>
          <cell r="AS653">
            <v>0</v>
          </cell>
          <cell r="AT653">
            <v>432.50550000000021</v>
          </cell>
          <cell r="AU653">
            <v>74.143800000000056</v>
          </cell>
          <cell r="AV653">
            <v>0</v>
          </cell>
          <cell r="AW653">
            <v>41190.999999999942</v>
          </cell>
          <cell r="AX653">
            <v>679.65150000000176</v>
          </cell>
          <cell r="BA653">
            <v>217015</v>
          </cell>
          <cell r="BB653" t="str">
            <v>Office of Budgets and Planning</v>
          </cell>
          <cell r="BC653" t="str">
            <v>C-17015</v>
          </cell>
          <cell r="BF653">
            <v>41191</v>
          </cell>
          <cell r="BG653">
            <v>259.53130000000237</v>
          </cell>
          <cell r="BH653">
            <v>-1594.2636999999922</v>
          </cell>
          <cell r="BI653">
            <v>-1334.7323999999935</v>
          </cell>
          <cell r="BJ653">
            <v>1038.1252000000022</v>
          </cell>
          <cell r="BK653">
            <v>889.8215999999984</v>
          </cell>
          <cell r="BL653">
            <v>-185.3794999999991</v>
          </cell>
          <cell r="BM653">
            <v>-4041.2731000000058</v>
          </cell>
          <cell r="BN653">
            <v>3299.7551000000021</v>
          </cell>
          <cell r="BO653">
            <v>-296.60720000000038</v>
          </cell>
          <cell r="BP653">
            <v>37.07589999999891</v>
          </cell>
          <cell r="BQ653">
            <v>0</v>
          </cell>
          <cell r="BR653">
            <v>-1001.0493000000024</v>
          </cell>
          <cell r="BS653">
            <v>815.66979999999967</v>
          </cell>
          <cell r="BT653">
            <v>-37.075900000000033</v>
          </cell>
          <cell r="BU653">
            <v>111.22770000000014</v>
          </cell>
          <cell r="BV653">
            <v>0</v>
          </cell>
          <cell r="BW653">
            <v>778.5939000000003</v>
          </cell>
          <cell r="BX653">
            <v>-74.151800000000094</v>
          </cell>
          <cell r="BY653">
            <v>0</v>
          </cell>
          <cell r="BZ653">
            <v>4.5474735088646412E-13</v>
          </cell>
        </row>
        <row r="654">
          <cell r="Z654">
            <v>217016</v>
          </cell>
          <cell r="AA654" t="str">
            <v>University Architect</v>
          </cell>
          <cell r="AB654" t="str">
            <v>ES-17016</v>
          </cell>
          <cell r="AC654">
            <v>204181</v>
          </cell>
          <cell r="AD654">
            <v>-161.81999999999971</v>
          </cell>
          <cell r="AE654">
            <v>-161.81999999999971</v>
          </cell>
          <cell r="AF654">
            <v>-323.63999999999942</v>
          </cell>
          <cell r="AG654">
            <v>0</v>
          </cell>
          <cell r="AH654">
            <v>0</v>
          </cell>
          <cell r="AI654">
            <v>-33.480000000001382</v>
          </cell>
          <cell r="AJ654">
            <v>-64.169999999998254</v>
          </cell>
          <cell r="AK654">
            <v>-64.169999999998254</v>
          </cell>
          <cell r="AL654">
            <v>0</v>
          </cell>
          <cell r="AM654">
            <v>-5.5800000000001546</v>
          </cell>
          <cell r="AN654">
            <v>0</v>
          </cell>
          <cell r="AO654">
            <v>0</v>
          </cell>
          <cell r="AP654">
            <v>0</v>
          </cell>
          <cell r="AQ654">
            <v>-22.320000000000618</v>
          </cell>
          <cell r="AR654">
            <v>-32.643000000000029</v>
          </cell>
          <cell r="AS654">
            <v>0</v>
          </cell>
          <cell r="AT654">
            <v>-11.160000000000309</v>
          </cell>
          <cell r="AU654">
            <v>-0.83699999999998909</v>
          </cell>
          <cell r="AV654">
            <v>0</v>
          </cell>
          <cell r="AW654">
            <v>-558</v>
          </cell>
          <cell r="AX654">
            <v>-66.959999999999127</v>
          </cell>
          <cell r="BA654">
            <v>217016</v>
          </cell>
          <cell r="BB654" t="str">
            <v>University Architect</v>
          </cell>
          <cell r="BC654" t="str">
            <v>ES-17016</v>
          </cell>
          <cell r="BF654">
            <v>-558</v>
          </cell>
          <cell r="BG654">
            <v>0</v>
          </cell>
          <cell r="BH654">
            <v>0</v>
          </cell>
          <cell r="BI654">
            <v>0</v>
          </cell>
          <cell r="BJ654">
            <v>0</v>
          </cell>
          <cell r="BK654">
            <v>0</v>
          </cell>
          <cell r="BL654">
            <v>0</v>
          </cell>
          <cell r="BM654">
            <v>0</v>
          </cell>
          <cell r="BN654">
            <v>0</v>
          </cell>
          <cell r="BO654">
            <v>0</v>
          </cell>
          <cell r="BP654">
            <v>0</v>
          </cell>
          <cell r="BQ654">
            <v>0</v>
          </cell>
          <cell r="BR654">
            <v>0</v>
          </cell>
          <cell r="BS654">
            <v>0</v>
          </cell>
          <cell r="BT654">
            <v>0</v>
          </cell>
          <cell r="BU654">
            <v>0</v>
          </cell>
          <cell r="BV654">
            <v>0</v>
          </cell>
          <cell r="BW654">
            <v>0</v>
          </cell>
          <cell r="BX654">
            <v>0</v>
          </cell>
          <cell r="BY654">
            <v>0</v>
          </cell>
          <cell r="BZ654">
            <v>0</v>
          </cell>
        </row>
        <row r="655">
          <cell r="Z655">
            <v>217018</v>
          </cell>
          <cell r="AA655" t="str">
            <v>Central Legal Expenses</v>
          </cell>
          <cell r="AB655" t="str">
            <v>SW/E</v>
          </cell>
          <cell r="AC655">
            <v>88492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BA655">
            <v>217018</v>
          </cell>
          <cell r="BB655" t="str">
            <v>Central Legal Expenses</v>
          </cell>
          <cell r="BC655" t="str">
            <v>SW/E</v>
          </cell>
          <cell r="BF655">
            <v>0</v>
          </cell>
          <cell r="BG655">
            <v>-44.246000000001004</v>
          </cell>
          <cell r="BH655">
            <v>150.4364000000005</v>
          </cell>
          <cell r="BI655">
            <v>106.19040000000314</v>
          </cell>
          <cell r="BJ655">
            <v>141.58719999999971</v>
          </cell>
          <cell r="BK655">
            <v>-44.245999999999981</v>
          </cell>
          <cell r="BL655">
            <v>8.8491999999994277</v>
          </cell>
          <cell r="BM655">
            <v>53.09519999999975</v>
          </cell>
          <cell r="BN655">
            <v>256.62680000000182</v>
          </cell>
          <cell r="BO655">
            <v>-17.698399999999765</v>
          </cell>
          <cell r="BP655">
            <v>0</v>
          </cell>
          <cell r="BQ655">
            <v>0</v>
          </cell>
          <cell r="BR655">
            <v>-486.70599999999831</v>
          </cell>
          <cell r="BS655">
            <v>-17.698400000000049</v>
          </cell>
          <cell r="BT655">
            <v>-8.8491999999999962</v>
          </cell>
          <cell r="BU655">
            <v>0</v>
          </cell>
          <cell r="BV655">
            <v>0</v>
          </cell>
          <cell r="BW655">
            <v>8.8491999999999962</v>
          </cell>
          <cell r="BX655">
            <v>0</v>
          </cell>
          <cell r="BY655">
            <v>0</v>
          </cell>
          <cell r="BZ655">
            <v>5.7411853049416095E-12</v>
          </cell>
        </row>
        <row r="656">
          <cell r="Z656">
            <v>217019</v>
          </cell>
          <cell r="AA656" t="str">
            <v>Risk Management</v>
          </cell>
          <cell r="AB656" t="str">
            <v>SW/E</v>
          </cell>
          <cell r="AC656">
            <v>38975</v>
          </cell>
          <cell r="AD656">
            <v>153.69200000000001</v>
          </cell>
          <cell r="AE656">
            <v>108.10800000000017</v>
          </cell>
          <cell r="AF656">
            <v>261.80000000000018</v>
          </cell>
          <cell r="AG656">
            <v>36.65199999999993</v>
          </cell>
          <cell r="AH656">
            <v>10.317999999999984</v>
          </cell>
          <cell r="AI656">
            <v>34.033999999999992</v>
          </cell>
          <cell r="AJ656">
            <v>424.57799999999952</v>
          </cell>
          <cell r="AK656">
            <v>398.09000000000015</v>
          </cell>
          <cell r="AL656">
            <v>20.944000000000017</v>
          </cell>
          <cell r="AM656">
            <v>3.3880000000000052</v>
          </cell>
          <cell r="AN656">
            <v>0</v>
          </cell>
          <cell r="AO656">
            <v>338.79999999999927</v>
          </cell>
          <cell r="AP656">
            <v>6.4679999999999893</v>
          </cell>
          <cell r="AQ656">
            <v>0.76999999999999957</v>
          </cell>
          <cell r="AR656">
            <v>1.847999999999999</v>
          </cell>
          <cell r="AS656">
            <v>0</v>
          </cell>
          <cell r="AT656">
            <v>1.3860000000000028</v>
          </cell>
          <cell r="AU656">
            <v>0.61600000000000144</v>
          </cell>
          <cell r="AV656">
            <v>0.30800000000000072</v>
          </cell>
          <cell r="AW656">
            <v>1539.9999999999854</v>
          </cell>
          <cell r="AX656">
            <v>4.9280000000000115</v>
          </cell>
          <cell r="BA656">
            <v>217019</v>
          </cell>
          <cell r="BB656" t="str">
            <v>Risk Management</v>
          </cell>
          <cell r="BC656" t="str">
            <v>SW/E</v>
          </cell>
          <cell r="BF656">
            <v>1540</v>
          </cell>
          <cell r="BG656">
            <v>-18.7175000000002</v>
          </cell>
          <cell r="BH656">
            <v>63.639500000000226</v>
          </cell>
          <cell r="BI656">
            <v>44.92200000000139</v>
          </cell>
          <cell r="BJ656">
            <v>59.895999999999958</v>
          </cell>
          <cell r="BK656">
            <v>-18.717499999999973</v>
          </cell>
          <cell r="BL656">
            <v>3.7434999999999263</v>
          </cell>
          <cell r="BM656">
            <v>22.460999999999331</v>
          </cell>
          <cell r="BN656">
            <v>108.5614999999998</v>
          </cell>
          <cell r="BO656">
            <v>-7.4869999999999095</v>
          </cell>
          <cell r="BP656">
            <v>0</v>
          </cell>
          <cell r="BQ656">
            <v>0</v>
          </cell>
          <cell r="BR656">
            <v>-205.89249999999993</v>
          </cell>
          <cell r="BS656">
            <v>-7.4869999999999948</v>
          </cell>
          <cell r="BT656">
            <v>-3.7434999999999974</v>
          </cell>
          <cell r="BU656">
            <v>0</v>
          </cell>
          <cell r="BV656">
            <v>0</v>
          </cell>
          <cell r="BW656">
            <v>3.7434999999999974</v>
          </cell>
          <cell r="BX656">
            <v>0</v>
          </cell>
          <cell r="BY656">
            <v>0</v>
          </cell>
          <cell r="BZ656">
            <v>5.9685589803848416E-13</v>
          </cell>
        </row>
        <row r="657">
          <cell r="Z657">
            <v>217020</v>
          </cell>
          <cell r="AA657" t="str">
            <v>ID Card Office</v>
          </cell>
          <cell r="AB657" t="str">
            <v>PT</v>
          </cell>
          <cell r="AC657">
            <v>158802</v>
          </cell>
          <cell r="AD657">
            <v>214.36319999999978</v>
          </cell>
          <cell r="AE657">
            <v>46.6895999999997</v>
          </cell>
          <cell r="AF657">
            <v>261.05280000000494</v>
          </cell>
          <cell r="AG657">
            <v>33.909599999999955</v>
          </cell>
          <cell r="AH657">
            <v>22.918799999999464</v>
          </cell>
          <cell r="AI657">
            <v>39.532799999999952</v>
          </cell>
          <cell r="AJ657">
            <v>157.70520000000033</v>
          </cell>
          <cell r="AK657">
            <v>259.43399999999383</v>
          </cell>
          <cell r="AL657">
            <v>17.977200000000266</v>
          </cell>
          <cell r="AM657">
            <v>2.2152000000000385</v>
          </cell>
          <cell r="AN657">
            <v>0</v>
          </cell>
          <cell r="AO657">
            <v>44.048399999999674</v>
          </cell>
          <cell r="AP657">
            <v>4.6007999999999356</v>
          </cell>
          <cell r="AQ657">
            <v>2.9819999999999709</v>
          </cell>
          <cell r="AR657">
            <v>1.6187999999999647</v>
          </cell>
          <cell r="AS657">
            <v>0</v>
          </cell>
          <cell r="AT657">
            <v>0.59640000000000271</v>
          </cell>
          <cell r="AU657">
            <v>3.4079999999999018</v>
          </cell>
          <cell r="AV657">
            <v>0</v>
          </cell>
          <cell r="AW657">
            <v>852.0000000000291</v>
          </cell>
          <cell r="AX657">
            <v>8.605199999999968</v>
          </cell>
          <cell r="BA657">
            <v>217020</v>
          </cell>
          <cell r="BB657" t="str">
            <v>ID Card Office</v>
          </cell>
          <cell r="BC657" t="str">
            <v>PT</v>
          </cell>
          <cell r="BF657">
            <v>852</v>
          </cell>
          <cell r="BG657">
            <v>-1500.5250000000015</v>
          </cell>
          <cell r="BH657">
            <v>31.590000000000146</v>
          </cell>
          <cell r="BI657">
            <v>-1468.9349999999977</v>
          </cell>
          <cell r="BJ657">
            <v>142.15499999999975</v>
          </cell>
          <cell r="BK657">
            <v>142.15499999999975</v>
          </cell>
          <cell r="BL657">
            <v>-584.41500000000087</v>
          </cell>
          <cell r="BM657">
            <v>1405.7549999999974</v>
          </cell>
          <cell r="BN657">
            <v>1926.989999999998</v>
          </cell>
          <cell r="BO657">
            <v>-142.15500000000111</v>
          </cell>
          <cell r="BP657">
            <v>-31.590000000000089</v>
          </cell>
          <cell r="BQ657">
            <v>0</v>
          </cell>
          <cell r="BR657">
            <v>-1279.3950000000023</v>
          </cell>
          <cell r="BS657">
            <v>-31.590000000000032</v>
          </cell>
          <cell r="BT657">
            <v>-31.590000000000146</v>
          </cell>
          <cell r="BU657">
            <v>-15.795000000000016</v>
          </cell>
          <cell r="BV657">
            <v>0</v>
          </cell>
          <cell r="BW657">
            <v>15.795000000000016</v>
          </cell>
          <cell r="BX657">
            <v>-47.384999999999877</v>
          </cell>
          <cell r="BY657">
            <v>0</v>
          </cell>
          <cell r="BZ657">
            <v>-7.2759576141834259E-12</v>
          </cell>
        </row>
        <row r="658">
          <cell r="Z658">
            <v>217021</v>
          </cell>
          <cell r="AA658" t="str">
            <v>VP &amp; General Secretary</v>
          </cell>
          <cell r="AB658" t="str">
            <v>SW/E</v>
          </cell>
          <cell r="AC658">
            <v>118329</v>
          </cell>
          <cell r="AD658">
            <v>163.67200000000048</v>
          </cell>
          <cell r="AE658">
            <v>115.1279999999997</v>
          </cell>
          <cell r="AF658">
            <v>278.79999999999927</v>
          </cell>
          <cell r="AG658">
            <v>39.032000000000153</v>
          </cell>
          <cell r="AH658">
            <v>10.987999999999943</v>
          </cell>
          <cell r="AI658">
            <v>36.244000000000142</v>
          </cell>
          <cell r="AJ658">
            <v>452.14800000000105</v>
          </cell>
          <cell r="AK658">
            <v>423.93999999999869</v>
          </cell>
          <cell r="AL658">
            <v>22.30399999999986</v>
          </cell>
          <cell r="AM658">
            <v>3.6080000000000041</v>
          </cell>
          <cell r="AN658">
            <v>0</v>
          </cell>
          <cell r="AO658">
            <v>360.79999999999927</v>
          </cell>
          <cell r="AP658">
            <v>6.8879999999999768</v>
          </cell>
          <cell r="AQ658">
            <v>0.82000000000000028</v>
          </cell>
          <cell r="AR658">
            <v>1.9680000000000177</v>
          </cell>
          <cell r="AS658">
            <v>0</v>
          </cell>
          <cell r="AT658">
            <v>1.4759999999999991</v>
          </cell>
          <cell r="AU658">
            <v>0.65599999999999881</v>
          </cell>
          <cell r="AV658">
            <v>0.3279999999999994</v>
          </cell>
          <cell r="AW658">
            <v>1639.9999999999854</v>
          </cell>
          <cell r="AX658">
            <v>5.2479999999999336</v>
          </cell>
          <cell r="BA658">
            <v>217021</v>
          </cell>
          <cell r="BB658" t="str">
            <v>VP &amp; General Secretary</v>
          </cell>
          <cell r="BC658" t="str">
            <v>SW/E</v>
          </cell>
          <cell r="BF658">
            <v>1640</v>
          </cell>
          <cell r="BG658">
            <v>-58.344499999999243</v>
          </cell>
          <cell r="BH658">
            <v>198.3713000000007</v>
          </cell>
          <cell r="BI658">
            <v>140.02680000000328</v>
          </cell>
          <cell r="BJ658">
            <v>186.70239999999967</v>
          </cell>
          <cell r="BK658">
            <v>-58.344499999999925</v>
          </cell>
          <cell r="BL658">
            <v>11.668899999999212</v>
          </cell>
          <cell r="BM658">
            <v>70.013399999996182</v>
          </cell>
          <cell r="BN658">
            <v>338.39810000000216</v>
          </cell>
          <cell r="BO658">
            <v>-23.337799999999788</v>
          </cell>
          <cell r="BP658">
            <v>0</v>
          </cell>
          <cell r="BQ658">
            <v>0</v>
          </cell>
          <cell r="BR658">
            <v>-641.78949999999895</v>
          </cell>
          <cell r="BS658">
            <v>-23.337800000000016</v>
          </cell>
          <cell r="BT658">
            <v>-11.668899999999987</v>
          </cell>
          <cell r="BU658">
            <v>0</v>
          </cell>
          <cell r="BV658">
            <v>0</v>
          </cell>
          <cell r="BW658">
            <v>11.668899999999994</v>
          </cell>
          <cell r="BX658">
            <v>0</v>
          </cell>
          <cell r="BY658">
            <v>0</v>
          </cell>
          <cell r="BZ658">
            <v>1.8260948309034575E-12</v>
          </cell>
        </row>
        <row r="659">
          <cell r="Z659">
            <v>217024</v>
          </cell>
          <cell r="AA659" t="str">
            <v>Finance Department</v>
          </cell>
          <cell r="AB659" t="str">
            <v>AD</v>
          </cell>
          <cell r="AC659">
            <v>2225524</v>
          </cell>
          <cell r="AD659">
            <v>15543.244800000044</v>
          </cell>
          <cell r="AE659">
            <v>8817.4079999999958</v>
          </cell>
          <cell r="AF659">
            <v>24360.65280000004</v>
          </cell>
          <cell r="AG659">
            <v>3075.8400000000038</v>
          </cell>
          <cell r="AH659">
            <v>2194.0991999999969</v>
          </cell>
          <cell r="AI659">
            <v>4818.8159999999916</v>
          </cell>
          <cell r="AJ659">
            <v>43666.675200000056</v>
          </cell>
          <cell r="AK659">
            <v>12282.854400000011</v>
          </cell>
          <cell r="AL659">
            <v>2183.8464000000022</v>
          </cell>
          <cell r="AM659">
            <v>2276.1215999999986</v>
          </cell>
          <cell r="AN659">
            <v>0</v>
          </cell>
          <cell r="AO659">
            <v>4316.4288000000088</v>
          </cell>
          <cell r="AP659">
            <v>1199.5775999999969</v>
          </cell>
          <cell r="AQ659">
            <v>41.011200000000031</v>
          </cell>
          <cell r="AR659">
            <v>512.64000000000124</v>
          </cell>
          <cell r="AS659">
            <v>0</v>
          </cell>
          <cell r="AT659">
            <v>1373.8751999999986</v>
          </cell>
          <cell r="AU659">
            <v>225.5616</v>
          </cell>
          <cell r="AV659">
            <v>0</v>
          </cell>
          <cell r="AW659">
            <v>102528</v>
          </cell>
          <cell r="AX659">
            <v>2153.0879999999961</v>
          </cell>
          <cell r="BA659">
            <v>217024</v>
          </cell>
          <cell r="BB659" t="str">
            <v>Finance Department</v>
          </cell>
          <cell r="BC659" t="str">
            <v>AD</v>
          </cell>
          <cell r="BF659">
            <v>102528</v>
          </cell>
          <cell r="BG659">
            <v>-8279.6844000000274</v>
          </cell>
          <cell r="BH659">
            <v>-424.59919999999693</v>
          </cell>
          <cell r="BI659">
            <v>-8704.2836000000825</v>
          </cell>
          <cell r="BJ659">
            <v>4033.6923999999999</v>
          </cell>
          <cell r="BK659">
            <v>1910.696400000008</v>
          </cell>
          <cell r="BL659">
            <v>849.19839999999385</v>
          </cell>
          <cell r="BM659">
            <v>-7005.8867999999784</v>
          </cell>
          <cell r="BN659">
            <v>0</v>
          </cell>
          <cell r="BO659">
            <v>212.29959999999846</v>
          </cell>
          <cell r="BP659">
            <v>1061.4979999999996</v>
          </cell>
          <cell r="BQ659">
            <v>0</v>
          </cell>
          <cell r="BR659">
            <v>636.89879999999539</v>
          </cell>
          <cell r="BS659">
            <v>1273.7975999999981</v>
          </cell>
          <cell r="BT659">
            <v>-212.29960000000005</v>
          </cell>
          <cell r="BU659">
            <v>849.19839999999931</v>
          </cell>
          <cell r="BV659">
            <v>0</v>
          </cell>
          <cell r="BW659">
            <v>5944.3888000000006</v>
          </cell>
          <cell r="BX659">
            <v>-849.19840000000022</v>
          </cell>
          <cell r="BY659">
            <v>0</v>
          </cell>
          <cell r="BZ659">
            <v>-6.8212102632969618E-11</v>
          </cell>
        </row>
        <row r="660">
          <cell r="Z660">
            <v>217027</v>
          </cell>
          <cell r="AA660" t="str">
            <v>PERC</v>
          </cell>
          <cell r="AB660" t="str">
            <v>C-PC</v>
          </cell>
          <cell r="AC660">
            <v>707411</v>
          </cell>
          <cell r="AD660">
            <v>3668.8932000000059</v>
          </cell>
          <cell r="AE660">
            <v>1697.6459999999934</v>
          </cell>
          <cell r="AF660">
            <v>5366.5391999999993</v>
          </cell>
          <cell r="AG660">
            <v>471.38520000000062</v>
          </cell>
          <cell r="AH660">
            <v>263.71200000000044</v>
          </cell>
          <cell r="AI660">
            <v>1305.3744000000006</v>
          </cell>
          <cell r="AJ660">
            <v>6853.2155999999959</v>
          </cell>
          <cell r="AK660">
            <v>14665.683600000048</v>
          </cell>
          <cell r="AL660">
            <v>296.67599999999948</v>
          </cell>
          <cell r="AM660">
            <v>171.41280000000006</v>
          </cell>
          <cell r="AN660">
            <v>0</v>
          </cell>
          <cell r="AO660">
            <v>2409.668399999995</v>
          </cell>
          <cell r="AP660">
            <v>316.45440000000053</v>
          </cell>
          <cell r="AQ660">
            <v>181.30200000000013</v>
          </cell>
          <cell r="AR660">
            <v>92.299199999999928</v>
          </cell>
          <cell r="AS660">
            <v>0</v>
          </cell>
          <cell r="AT660">
            <v>158.22720000000027</v>
          </cell>
          <cell r="AU660">
            <v>412.05000000000109</v>
          </cell>
          <cell r="AV660">
            <v>0</v>
          </cell>
          <cell r="AW660">
            <v>32964.000000000116</v>
          </cell>
          <cell r="AX660">
            <v>843.87839999999778</v>
          </cell>
          <cell r="BA660">
            <v>217027</v>
          </cell>
          <cell r="BB660" t="str">
            <v>PERC</v>
          </cell>
          <cell r="BC660" t="str">
            <v>C-PC</v>
          </cell>
          <cell r="BF660">
            <v>32964</v>
          </cell>
          <cell r="BG660">
            <v>-1551.228099999993</v>
          </cell>
          <cell r="BH660">
            <v>0</v>
          </cell>
          <cell r="BI660">
            <v>-1551.2281000000075</v>
          </cell>
          <cell r="BJ660">
            <v>539.55759999999827</v>
          </cell>
          <cell r="BK660">
            <v>269.77880000000005</v>
          </cell>
          <cell r="BL660">
            <v>-337.22350000000006</v>
          </cell>
          <cell r="BM660">
            <v>-2158.2303999999713</v>
          </cell>
          <cell r="BN660">
            <v>3979.2372999999789</v>
          </cell>
          <cell r="BO660">
            <v>-472.11289999999917</v>
          </cell>
          <cell r="BP660">
            <v>-67.444700000000466</v>
          </cell>
          <cell r="BQ660">
            <v>0</v>
          </cell>
          <cell r="BR660">
            <v>-404.66820000000007</v>
          </cell>
          <cell r="BS660">
            <v>-202.33410000000003</v>
          </cell>
          <cell r="BT660">
            <v>67.444700000000012</v>
          </cell>
          <cell r="BU660">
            <v>202.33410000000026</v>
          </cell>
          <cell r="BV660">
            <v>0</v>
          </cell>
          <cell r="BW660">
            <v>-337.22350000000051</v>
          </cell>
          <cell r="BX660">
            <v>472.11290000000008</v>
          </cell>
          <cell r="BY660">
            <v>0</v>
          </cell>
          <cell r="BZ660">
            <v>-1.5916157281026244E-12</v>
          </cell>
        </row>
        <row r="661">
          <cell r="Z661">
            <v>217030</v>
          </cell>
          <cell r="AA661" t="str">
            <v>Office of Research Accounting</v>
          </cell>
          <cell r="AB661" t="str">
            <v>AS</v>
          </cell>
          <cell r="AC661">
            <v>1322890</v>
          </cell>
          <cell r="AD661">
            <v>3733.5908000000054</v>
          </cell>
          <cell r="AE661">
            <v>3657.3274000000092</v>
          </cell>
          <cell r="AF661">
            <v>7390.9182000000146</v>
          </cell>
          <cell r="AG661">
            <v>23.210599999999999</v>
          </cell>
          <cell r="AH661">
            <v>175.73739999999998</v>
          </cell>
          <cell r="AI661">
            <v>222.15860000000066</v>
          </cell>
          <cell r="AJ661">
            <v>24387.708999999915</v>
          </cell>
          <cell r="AK661">
            <v>129.31620000000021</v>
          </cell>
          <cell r="AL661">
            <v>702.94959999999992</v>
          </cell>
          <cell r="AM661">
            <v>116.05299999999988</v>
          </cell>
          <cell r="AN661">
            <v>0</v>
          </cell>
          <cell r="AO661">
            <v>0</v>
          </cell>
          <cell r="AP661">
            <v>9.947400000000016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33158.000000000233</v>
          </cell>
          <cell r="AX661">
            <v>0</v>
          </cell>
          <cell r="BA661">
            <v>217030</v>
          </cell>
          <cell r="BB661" t="str">
            <v>Office of Research Accounting</v>
          </cell>
          <cell r="BC661" t="str">
            <v>AS</v>
          </cell>
          <cell r="BF661">
            <v>33158</v>
          </cell>
          <cell r="BG661">
            <v>-2321.517600000021</v>
          </cell>
          <cell r="BH661">
            <v>-2708.4372000000149</v>
          </cell>
          <cell r="BI661">
            <v>-5029.9548000000068</v>
          </cell>
          <cell r="BJ661">
            <v>515.89280000000019</v>
          </cell>
          <cell r="BK661">
            <v>773.83920000000126</v>
          </cell>
          <cell r="BL661">
            <v>-1418.7052000000003</v>
          </cell>
          <cell r="BM661">
            <v>1934.5979999997653</v>
          </cell>
          <cell r="BN661">
            <v>-902.8123999999998</v>
          </cell>
          <cell r="BO661">
            <v>1676.6515999999974</v>
          </cell>
          <cell r="BP661">
            <v>2450.4907999999996</v>
          </cell>
          <cell r="BQ661">
            <v>0</v>
          </cell>
          <cell r="BR661">
            <v>0</v>
          </cell>
          <cell r="BS661">
            <v>0</v>
          </cell>
          <cell r="BT661">
            <v>0</v>
          </cell>
          <cell r="BU661">
            <v>0</v>
          </cell>
          <cell r="BV661">
            <v>0</v>
          </cell>
          <cell r="BW661">
            <v>0</v>
          </cell>
          <cell r="BX661">
            <v>0</v>
          </cell>
          <cell r="BY661">
            <v>0</v>
          </cell>
          <cell r="BZ661">
            <v>-2.4283508537337184E-10</v>
          </cell>
        </row>
        <row r="662">
          <cell r="Z662">
            <v>217033</v>
          </cell>
          <cell r="AA662" t="str">
            <v>University Audit</v>
          </cell>
          <cell r="AB662" t="str">
            <v>SW</v>
          </cell>
          <cell r="AC662">
            <v>666796</v>
          </cell>
          <cell r="AD662">
            <v>2286.3960000000006</v>
          </cell>
          <cell r="AE662">
            <v>1524.2640000000029</v>
          </cell>
          <cell r="AF662">
            <v>3810.6600000000035</v>
          </cell>
          <cell r="AG662">
            <v>528.76599999999962</v>
          </cell>
          <cell r="AH662">
            <v>156.5619999999999</v>
          </cell>
          <cell r="AI662">
            <v>508.08799999999974</v>
          </cell>
          <cell r="AJ662">
            <v>6182.7219999999797</v>
          </cell>
          <cell r="AK662">
            <v>11948.929999999993</v>
          </cell>
          <cell r="AL662">
            <v>301.30799999999999</v>
          </cell>
          <cell r="AM662">
            <v>76.804000000000087</v>
          </cell>
          <cell r="AN662">
            <v>0</v>
          </cell>
          <cell r="AO662">
            <v>5577.1520000000019</v>
          </cell>
          <cell r="AP662">
            <v>189.05600000000049</v>
          </cell>
          <cell r="AQ662">
            <v>53.172000000000025</v>
          </cell>
          <cell r="AR662">
            <v>88.620000000000118</v>
          </cell>
          <cell r="AS662">
            <v>0</v>
          </cell>
          <cell r="AT662">
            <v>23.632000000000062</v>
          </cell>
          <cell r="AU662">
            <v>82.711999999999989</v>
          </cell>
          <cell r="AV662">
            <v>11.816000000000031</v>
          </cell>
          <cell r="AW662">
            <v>29539.999999999884</v>
          </cell>
          <cell r="AX662">
            <v>259.95199999999932</v>
          </cell>
          <cell r="BA662">
            <v>217033</v>
          </cell>
          <cell r="BB662" t="str">
            <v>University Audit</v>
          </cell>
          <cell r="BC662" t="str">
            <v>SW</v>
          </cell>
          <cell r="BF662">
            <v>29540</v>
          </cell>
          <cell r="BG662">
            <v>-446.07920000000013</v>
          </cell>
          <cell r="BH662">
            <v>573.53039999999601</v>
          </cell>
          <cell r="BI662">
            <v>127.45120000001043</v>
          </cell>
          <cell r="BJ662">
            <v>637.25600000000122</v>
          </cell>
          <cell r="BK662">
            <v>-191.17680000000064</v>
          </cell>
          <cell r="BL662">
            <v>-63.725599999999758</v>
          </cell>
          <cell r="BM662">
            <v>127.45120000001043</v>
          </cell>
          <cell r="BN662">
            <v>3441.1824000000488</v>
          </cell>
          <cell r="BO662">
            <v>-127.45119999999861</v>
          </cell>
          <cell r="BP662">
            <v>0</v>
          </cell>
          <cell r="BQ662">
            <v>0</v>
          </cell>
          <cell r="BR662">
            <v>-3950.9872000000032</v>
          </cell>
          <cell r="BS662">
            <v>-127.45120000000043</v>
          </cell>
          <cell r="BT662">
            <v>0</v>
          </cell>
          <cell r="BU662">
            <v>0</v>
          </cell>
          <cell r="BV662">
            <v>0</v>
          </cell>
          <cell r="BW662">
            <v>63.725599999999929</v>
          </cell>
          <cell r="BX662">
            <v>63.725600000000213</v>
          </cell>
          <cell r="BY662">
            <v>0</v>
          </cell>
          <cell r="BZ662">
            <v>6.8382632889552042E-11</v>
          </cell>
        </row>
        <row r="663">
          <cell r="Z663">
            <v>217036</v>
          </cell>
          <cell r="AA663" t="str">
            <v>Office of Research &amp; Project Admin.</v>
          </cell>
          <cell r="AB663" t="str">
            <v>AS1</v>
          </cell>
          <cell r="AC663">
            <v>1386225</v>
          </cell>
          <cell r="AD663">
            <v>18637.180800000002</v>
          </cell>
          <cell r="AE663">
            <v>18257.567999999985</v>
          </cell>
          <cell r="AF663">
            <v>36894.74880000003</v>
          </cell>
          <cell r="AG663">
            <v>108.46079999999995</v>
          </cell>
          <cell r="AH663">
            <v>885.76319999999942</v>
          </cell>
          <cell r="AI663">
            <v>1102.6848</v>
          </cell>
          <cell r="AJ663">
            <v>136985.99039999989</v>
          </cell>
          <cell r="AK663">
            <v>650.76479999999992</v>
          </cell>
          <cell r="AL663">
            <v>3506.8991999999998</v>
          </cell>
          <cell r="AM663">
            <v>578.45759999999973</v>
          </cell>
          <cell r="AN663">
            <v>0</v>
          </cell>
          <cell r="AO663">
            <v>0</v>
          </cell>
          <cell r="AP663">
            <v>54.230399999999975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180767.99999999953</v>
          </cell>
          <cell r="AX663">
            <v>0</v>
          </cell>
          <cell r="BA663">
            <v>217036</v>
          </cell>
          <cell r="BB663" t="str">
            <v>Office of Research &amp; Project Admin.</v>
          </cell>
          <cell r="BC663" t="str">
            <v>AS1</v>
          </cell>
          <cell r="BF663">
            <v>180768</v>
          </cell>
          <cell r="BG663">
            <v>-13621.664099999995</v>
          </cell>
          <cell r="BH663">
            <v>-13742.209799999997</v>
          </cell>
          <cell r="BI663">
            <v>-27363.873900000035</v>
          </cell>
          <cell r="BJ663">
            <v>361.63709999999998</v>
          </cell>
          <cell r="BK663">
            <v>241.09140000000116</v>
          </cell>
          <cell r="BL663">
            <v>-2049.2769000000017</v>
          </cell>
          <cell r="BM663">
            <v>28689.87659999996</v>
          </cell>
          <cell r="BN663">
            <v>-1205.4570000000003</v>
          </cell>
          <cell r="BO663">
            <v>-602.72850000000108</v>
          </cell>
          <cell r="BP663">
            <v>1928.7312000000002</v>
          </cell>
          <cell r="BQ663">
            <v>0</v>
          </cell>
          <cell r="BR663">
            <v>0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-7.6397554948925972E-11</v>
          </cell>
        </row>
        <row r="664">
          <cell r="Z664">
            <v>217042</v>
          </cell>
          <cell r="AA664" t="str">
            <v>Purchasing</v>
          </cell>
          <cell r="AB664" t="str">
            <v>ES-17042</v>
          </cell>
          <cell r="AC664">
            <v>1847748.6666666667</v>
          </cell>
          <cell r="AD664">
            <v>3501.851999999999</v>
          </cell>
          <cell r="AE664">
            <v>4678.8633666666719</v>
          </cell>
          <cell r="AF664">
            <v>8180.7153666666709</v>
          </cell>
          <cell r="AG664">
            <v>564.18726666666771</v>
          </cell>
          <cell r="AH664">
            <v>145.91049999999996</v>
          </cell>
          <cell r="AI664">
            <v>632.27883333333375</v>
          </cell>
          <cell r="AJ664">
            <v>11624.203166666673</v>
          </cell>
          <cell r="AK664">
            <v>63091.700200000079</v>
          </cell>
          <cell r="AL664">
            <v>359.91256666666686</v>
          </cell>
          <cell r="AM664">
            <v>262.63889999999992</v>
          </cell>
          <cell r="AN664">
            <v>0</v>
          </cell>
          <cell r="AO664">
            <v>6653.5188000000053</v>
          </cell>
          <cell r="AP664">
            <v>787.91670000000158</v>
          </cell>
          <cell r="AQ664">
            <v>291.82099999999991</v>
          </cell>
          <cell r="AR664">
            <v>826.82616666666763</v>
          </cell>
          <cell r="AS664">
            <v>9.7273666666666827</v>
          </cell>
          <cell r="AT664">
            <v>894.91773333333549</v>
          </cell>
          <cell r="AU664">
            <v>2889.0279000000082</v>
          </cell>
          <cell r="AV664">
            <v>58.364199999999983</v>
          </cell>
          <cell r="AW664">
            <v>97273.666666666744</v>
          </cell>
          <cell r="AX664">
            <v>4970.6843666666682</v>
          </cell>
          <cell r="BA664">
            <v>217042</v>
          </cell>
          <cell r="BB664" t="str">
            <v>Purchasing</v>
          </cell>
          <cell r="BC664" t="str">
            <v>ES-17042</v>
          </cell>
          <cell r="BF664">
            <v>97273.666666666744</v>
          </cell>
          <cell r="BG664">
            <v>-3150.8549999999959</v>
          </cell>
          <cell r="BH664">
            <v>-5951.6150000000198</v>
          </cell>
          <cell r="BI664">
            <v>-9102.4699999999721</v>
          </cell>
          <cell r="BJ664">
            <v>875.23749999999927</v>
          </cell>
          <cell r="BK664">
            <v>-525.14249999999993</v>
          </cell>
          <cell r="BL664">
            <v>1750.4750000000004</v>
          </cell>
          <cell r="BM664">
            <v>-875.23750000001746</v>
          </cell>
          <cell r="BN664">
            <v>14178.847500000149</v>
          </cell>
          <cell r="BO664">
            <v>875.23750000000018</v>
          </cell>
          <cell r="BP664">
            <v>-175.04750000000058</v>
          </cell>
          <cell r="BQ664">
            <v>0</v>
          </cell>
          <cell r="BR664">
            <v>-10677.897499999992</v>
          </cell>
          <cell r="BS664">
            <v>1925.5225000000028</v>
          </cell>
          <cell r="BT664">
            <v>1575.4275000000002</v>
          </cell>
          <cell r="BU664">
            <v>-3675.9974999999995</v>
          </cell>
          <cell r="BV664">
            <v>0</v>
          </cell>
          <cell r="BW664">
            <v>8227.2324999999983</v>
          </cell>
          <cell r="BX664">
            <v>-4201.1399999999994</v>
          </cell>
          <cell r="BY664">
            <v>-175.04750000000035</v>
          </cell>
          <cell r="BZ664">
            <v>1.6939338820520788E-10</v>
          </cell>
        </row>
        <row r="665">
          <cell r="Z665">
            <v>217046</v>
          </cell>
          <cell r="AA665" t="str">
            <v>ORPA System Costs</v>
          </cell>
          <cell r="AB665" t="str">
            <v>ASM</v>
          </cell>
          <cell r="AC665">
            <v>91161</v>
          </cell>
          <cell r="AD665">
            <v>-4788.375</v>
          </cell>
          <cell r="AE665">
            <v>-4690.9125000000004</v>
          </cell>
          <cell r="AF665">
            <v>-9479.2875000000022</v>
          </cell>
          <cell r="AG665">
            <v>-29.662500000000009</v>
          </cell>
          <cell r="AH665">
            <v>-224.58750000000003</v>
          </cell>
          <cell r="AI665">
            <v>-283.91249999999991</v>
          </cell>
          <cell r="AJ665">
            <v>-31276.987500000003</v>
          </cell>
          <cell r="AK665">
            <v>-165.26250000000005</v>
          </cell>
          <cell r="AL665">
            <v>-902.58750000000009</v>
          </cell>
          <cell r="AM665">
            <v>0</v>
          </cell>
          <cell r="AN665">
            <v>0</v>
          </cell>
          <cell r="AO665">
            <v>0</v>
          </cell>
          <cell r="AP665">
            <v>-12.712499999999995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-42375</v>
          </cell>
          <cell r="AX665">
            <v>0</v>
          </cell>
          <cell r="BA665">
            <v>217046</v>
          </cell>
          <cell r="BB665" t="str">
            <v>ORPA System Costs</v>
          </cell>
          <cell r="BC665" t="str">
            <v>ASM</v>
          </cell>
          <cell r="BF665">
            <v>-42375</v>
          </cell>
          <cell r="BG665">
            <v>-213.65760000000046</v>
          </cell>
          <cell r="BH665">
            <v>-253.71839999999793</v>
          </cell>
          <cell r="BI665">
            <v>-467.37599999999657</v>
          </cell>
          <cell r="BJ665">
            <v>53.414400000000022</v>
          </cell>
          <cell r="BK665">
            <v>80.121600000000171</v>
          </cell>
          <cell r="BL665">
            <v>-146.8896000000002</v>
          </cell>
          <cell r="BM665">
            <v>387.25440000000526</v>
          </cell>
          <cell r="BN665">
            <v>-93.475199999999859</v>
          </cell>
          <cell r="BO665">
            <v>186.95039999999972</v>
          </cell>
          <cell r="BP665">
            <v>0</v>
          </cell>
          <cell r="BQ665">
            <v>0</v>
          </cell>
          <cell r="BR665">
            <v>0</v>
          </cell>
          <cell r="BS665">
            <v>0</v>
          </cell>
          <cell r="BT665">
            <v>0</v>
          </cell>
          <cell r="BU665">
            <v>0</v>
          </cell>
          <cell r="BV665">
            <v>0</v>
          </cell>
          <cell r="BW665">
            <v>0</v>
          </cell>
          <cell r="BX665">
            <v>0</v>
          </cell>
          <cell r="BY665">
            <v>0</v>
          </cell>
          <cell r="BZ665">
            <v>8.5265128291212022E-12</v>
          </cell>
        </row>
        <row r="666">
          <cell r="Z666">
            <v>217048</v>
          </cell>
          <cell r="AA666" t="str">
            <v xml:space="preserve">RC Human Resources </v>
          </cell>
          <cell r="AB666" t="str">
            <v>PE-RC</v>
          </cell>
          <cell r="AC666">
            <v>234311</v>
          </cell>
          <cell r="AD666">
            <v>2059.5574999999953</v>
          </cell>
          <cell r="AE666">
            <v>1170.0590999999986</v>
          </cell>
          <cell r="AF666">
            <v>3229.6165999999939</v>
          </cell>
          <cell r="AG666">
            <v>292.65879999999925</v>
          </cell>
          <cell r="AH666">
            <v>142.8728000000001</v>
          </cell>
          <cell r="AI666">
            <v>336.44239999999991</v>
          </cell>
          <cell r="AJ666">
            <v>294.96320000000014</v>
          </cell>
          <cell r="AK666">
            <v>746.04949999999735</v>
          </cell>
          <cell r="AL666">
            <v>12.098099999999988</v>
          </cell>
          <cell r="AM666">
            <v>116.94830000000002</v>
          </cell>
          <cell r="AN666">
            <v>0</v>
          </cell>
          <cell r="AO666">
            <v>126.74200000000019</v>
          </cell>
          <cell r="AP666">
            <v>13.250300000000038</v>
          </cell>
          <cell r="AQ666">
            <v>154.39480000000003</v>
          </cell>
          <cell r="AR666">
            <v>84.686699999999746</v>
          </cell>
          <cell r="AS666">
            <v>0</v>
          </cell>
          <cell r="AT666">
            <v>32.261600000000044</v>
          </cell>
          <cell r="AU666">
            <v>178.01489999999922</v>
          </cell>
          <cell r="AV666">
            <v>0</v>
          </cell>
          <cell r="AW666">
            <v>5760.9999999998836</v>
          </cell>
          <cell r="AX666">
            <v>449.35800000000017</v>
          </cell>
          <cell r="BA666">
            <v>217048</v>
          </cell>
          <cell r="BB666" t="str">
            <v xml:space="preserve">RC Human Resources </v>
          </cell>
          <cell r="BC666" t="str">
            <v>PE-RC</v>
          </cell>
          <cell r="BF666">
            <v>5761</v>
          </cell>
          <cell r="BG666">
            <v>-2742.6000000000058</v>
          </cell>
          <cell r="BH666">
            <v>2948.2949999999983</v>
          </cell>
          <cell r="BI666">
            <v>205.69499999999243</v>
          </cell>
          <cell r="BJ666">
            <v>68.565000000000509</v>
          </cell>
          <cell r="BK666">
            <v>-388.53499999999985</v>
          </cell>
          <cell r="BL666">
            <v>-228.55000000000109</v>
          </cell>
          <cell r="BM666">
            <v>1051.33</v>
          </cell>
          <cell r="BN666">
            <v>594.23000000000684</v>
          </cell>
          <cell r="BO666">
            <v>-45.70999999999998</v>
          </cell>
          <cell r="BP666">
            <v>-68.565000000000509</v>
          </cell>
          <cell r="BQ666">
            <v>0</v>
          </cell>
          <cell r="BR666">
            <v>-914.19999999999982</v>
          </cell>
          <cell r="BS666">
            <v>-22.855000000000018</v>
          </cell>
          <cell r="BT666">
            <v>-205.69499999999971</v>
          </cell>
          <cell r="BU666">
            <v>-91.420000000000073</v>
          </cell>
          <cell r="BV666">
            <v>0</v>
          </cell>
          <cell r="BW666">
            <v>251.40499999999997</v>
          </cell>
          <cell r="BX666">
            <v>-205.69500000000062</v>
          </cell>
          <cell r="BY666">
            <v>0</v>
          </cell>
          <cell r="BZ666">
            <v>-2.0463630789890885E-12</v>
          </cell>
        </row>
        <row r="667">
          <cell r="Z667">
            <v>217051</v>
          </cell>
          <cell r="AA667" t="str">
            <v xml:space="preserve">AVP Human Resources </v>
          </cell>
          <cell r="AB667" t="str">
            <v>PE</v>
          </cell>
          <cell r="AC667">
            <v>2486260</v>
          </cell>
          <cell r="AD667">
            <v>12650.194799999997</v>
          </cell>
          <cell r="AE667">
            <v>7166.8403999999864</v>
          </cell>
          <cell r="AF667">
            <v>19817.035199999984</v>
          </cell>
          <cell r="AG667">
            <v>1795.7184000000016</v>
          </cell>
          <cell r="AH667">
            <v>881.82600000000093</v>
          </cell>
          <cell r="AI667">
            <v>2052.2495999999992</v>
          </cell>
          <cell r="AJ667">
            <v>32707.728000000003</v>
          </cell>
          <cell r="AK667">
            <v>82747.345200000098</v>
          </cell>
          <cell r="AL667">
            <v>1362.8220000000001</v>
          </cell>
          <cell r="AM667">
            <v>721.4940000000006</v>
          </cell>
          <cell r="AN667">
            <v>0</v>
          </cell>
          <cell r="AO667">
            <v>14029.050000000017</v>
          </cell>
          <cell r="AP667">
            <v>1475.0544000000009</v>
          </cell>
          <cell r="AQ667">
            <v>945.95880000000034</v>
          </cell>
          <cell r="AR667">
            <v>513.0623999999998</v>
          </cell>
          <cell r="AS667">
            <v>0</v>
          </cell>
          <cell r="AT667">
            <v>192.39840000000004</v>
          </cell>
          <cell r="AU667">
            <v>1090.2576000000026</v>
          </cell>
          <cell r="AV667">
            <v>0</v>
          </cell>
          <cell r="AW667">
            <v>160332.00000000047</v>
          </cell>
          <cell r="AX667">
            <v>2741.6772000000055</v>
          </cell>
          <cell r="BA667">
            <v>217051</v>
          </cell>
          <cell r="BB667" t="str">
            <v xml:space="preserve">AVP Human Resources </v>
          </cell>
          <cell r="BC667" t="str">
            <v>PE</v>
          </cell>
          <cell r="BF667">
            <v>160332</v>
          </cell>
          <cell r="BG667">
            <v>-17677.052800000034</v>
          </cell>
          <cell r="BH667">
            <v>232.59279999999853</v>
          </cell>
          <cell r="BI667">
            <v>-17444.460000000021</v>
          </cell>
          <cell r="BJ667">
            <v>-1395.5567999999948</v>
          </cell>
          <cell r="BK667">
            <v>-1628.1495999999988</v>
          </cell>
          <cell r="BL667">
            <v>-2558.5207999999984</v>
          </cell>
          <cell r="BM667">
            <v>42797.075200000021</v>
          </cell>
          <cell r="BN667">
            <v>24189.651199999964</v>
          </cell>
          <cell r="BO667">
            <v>-1162.9639999999999</v>
          </cell>
          <cell r="BP667">
            <v>-697.77839999999742</v>
          </cell>
          <cell r="BQ667">
            <v>0</v>
          </cell>
          <cell r="BR667">
            <v>-37214.847999999998</v>
          </cell>
          <cell r="BS667">
            <v>-1395.5567999999985</v>
          </cell>
          <cell r="BT667">
            <v>-1395.5568000000021</v>
          </cell>
          <cell r="BU667">
            <v>-697.77839999999924</v>
          </cell>
          <cell r="BV667">
            <v>0</v>
          </cell>
          <cell r="BW667">
            <v>232.59279999999944</v>
          </cell>
          <cell r="BX667">
            <v>-1628.1495999999988</v>
          </cell>
          <cell r="BY667">
            <v>0</v>
          </cell>
          <cell r="BZ667">
            <v>-2.2737367544323206E-11</v>
          </cell>
        </row>
        <row r="668">
          <cell r="Z668">
            <v>217052</v>
          </cell>
          <cell r="AA668" t="str">
            <v>MC Human Resources</v>
          </cell>
          <cell r="AB668" t="str">
            <v>PE-MC</v>
          </cell>
          <cell r="AC668">
            <v>620353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3723.3264000000199</v>
          </cell>
          <cell r="AK668">
            <v>9416.7624000000069</v>
          </cell>
          <cell r="AL668">
            <v>155.13860000000022</v>
          </cell>
          <cell r="AM668">
            <v>0</v>
          </cell>
          <cell r="AN668">
            <v>0</v>
          </cell>
          <cell r="AO668">
            <v>1598.0781999999963</v>
          </cell>
          <cell r="AP668">
            <v>168.6943999999994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15062</v>
          </cell>
          <cell r="AX668">
            <v>0</v>
          </cell>
          <cell r="BA668">
            <v>217052</v>
          </cell>
          <cell r="BB668" t="str">
            <v>MC Human Resources</v>
          </cell>
          <cell r="BC668" t="str">
            <v>PE-MC</v>
          </cell>
          <cell r="BF668">
            <v>15062</v>
          </cell>
          <cell r="BG668">
            <v>0</v>
          </cell>
          <cell r="BH668">
            <v>0</v>
          </cell>
          <cell r="BI668">
            <v>0</v>
          </cell>
          <cell r="BJ668">
            <v>0</v>
          </cell>
          <cell r="BK668">
            <v>0</v>
          </cell>
          <cell r="BL668">
            <v>0</v>
          </cell>
          <cell r="BM668">
            <v>11561.058099999966</v>
          </cell>
          <cell r="BN668">
            <v>2179.0475999999908</v>
          </cell>
          <cell r="BO668">
            <v>-484.23280000000068</v>
          </cell>
          <cell r="BP668">
            <v>0</v>
          </cell>
          <cell r="BQ668">
            <v>0</v>
          </cell>
          <cell r="BR668">
            <v>-12771.640100000011</v>
          </cell>
          <cell r="BS668">
            <v>-484.23279999999886</v>
          </cell>
          <cell r="BT668">
            <v>0</v>
          </cell>
          <cell r="BU668">
            <v>0</v>
          </cell>
          <cell r="BV668">
            <v>0</v>
          </cell>
          <cell r="BW668">
            <v>0</v>
          </cell>
          <cell r="BX668">
            <v>0</v>
          </cell>
          <cell r="BY668">
            <v>0</v>
          </cell>
          <cell r="BZ668">
            <v>-5.5479176808148623E-11</v>
          </cell>
        </row>
        <row r="669">
          <cell r="Z669">
            <v>217054</v>
          </cell>
          <cell r="AA669" t="str">
            <v>University Facilities</v>
          </cell>
          <cell r="AB669" t="str">
            <v>C-17054</v>
          </cell>
          <cell r="AC669">
            <v>380342</v>
          </cell>
          <cell r="AD669">
            <v>587.55900000000111</v>
          </cell>
          <cell r="AE669">
            <v>282.18820000000051</v>
          </cell>
          <cell r="AF669">
            <v>869.74719999999797</v>
          </cell>
          <cell r="AG669">
            <v>68.748400000000402</v>
          </cell>
          <cell r="AH669">
            <v>19.9849999999999</v>
          </cell>
          <cell r="AI669">
            <v>362.1281999999992</v>
          </cell>
          <cell r="AJ669">
            <v>1059.2050000000017</v>
          </cell>
          <cell r="AK669">
            <v>1169.1224999999977</v>
          </cell>
          <cell r="AL669">
            <v>16.387699999999995</v>
          </cell>
          <cell r="AM669">
            <v>17.586800000000039</v>
          </cell>
          <cell r="AN669">
            <v>0</v>
          </cell>
          <cell r="AO669">
            <v>26.779899999999998</v>
          </cell>
          <cell r="AP669">
            <v>46.764900000000125</v>
          </cell>
          <cell r="AQ669">
            <v>0.39969999999999573</v>
          </cell>
          <cell r="AR669">
            <v>45.965500000000247</v>
          </cell>
          <cell r="AS669">
            <v>0</v>
          </cell>
          <cell r="AT669">
            <v>263.0025999999998</v>
          </cell>
          <cell r="AU669">
            <v>21.58380000000011</v>
          </cell>
          <cell r="AV669">
            <v>9.5928000000000111</v>
          </cell>
          <cell r="AW669">
            <v>3997</v>
          </cell>
          <cell r="AX669">
            <v>340.5444000000025</v>
          </cell>
          <cell r="BA669">
            <v>217054</v>
          </cell>
          <cell r="BB669" t="str">
            <v>University Facilities</v>
          </cell>
          <cell r="BC669" t="str">
            <v>C-17054</v>
          </cell>
          <cell r="BF669">
            <v>3997</v>
          </cell>
          <cell r="BG669">
            <v>3989.2569999999978</v>
          </cell>
          <cell r="BH669">
            <v>-2897.8564999999981</v>
          </cell>
          <cell r="BI669">
            <v>1091.4004999999888</v>
          </cell>
          <cell r="BJ669">
            <v>-75.268999999999323</v>
          </cell>
          <cell r="BK669">
            <v>489.24850000000015</v>
          </cell>
          <cell r="BL669">
            <v>19871.016000000003</v>
          </cell>
          <cell r="BM669">
            <v>-11139.812000000005</v>
          </cell>
          <cell r="BN669">
            <v>5870.9819999999745</v>
          </cell>
          <cell r="BO669">
            <v>0</v>
          </cell>
          <cell r="BP669">
            <v>0</v>
          </cell>
          <cell r="BQ669">
            <v>0</v>
          </cell>
          <cell r="BR669">
            <v>1956.9940000000001</v>
          </cell>
          <cell r="BS669">
            <v>1505.3799999999992</v>
          </cell>
          <cell r="BT669">
            <v>0</v>
          </cell>
          <cell r="BU669">
            <v>-14000.034</v>
          </cell>
          <cell r="BV669">
            <v>0</v>
          </cell>
          <cell r="BW669">
            <v>-5193.5610000000015</v>
          </cell>
          <cell r="BX669">
            <v>-376.34500000000003</v>
          </cell>
          <cell r="BY669">
            <v>0</v>
          </cell>
          <cell r="BZ669">
            <v>-4.2518877307884395E-11</v>
          </cell>
        </row>
        <row r="670">
          <cell r="Z670">
            <v>217060</v>
          </cell>
          <cell r="AA670" t="str">
            <v>University Postal Services</v>
          </cell>
          <cell r="AB670" t="str">
            <v>ES-17060</v>
          </cell>
          <cell r="AC670">
            <v>177149</v>
          </cell>
          <cell r="AD670">
            <v>-2871.3767999999982</v>
          </cell>
          <cell r="AE670">
            <v>-340.91519999999946</v>
          </cell>
          <cell r="AF670">
            <v>-3212.2920000000013</v>
          </cell>
          <cell r="AG670">
            <v>-251.51759999999922</v>
          </cell>
          <cell r="AH670">
            <v>-72.722400000000107</v>
          </cell>
          <cell r="AI670">
            <v>-76.427999999999884</v>
          </cell>
          <cell r="AJ670">
            <v>-122.7480000000005</v>
          </cell>
          <cell r="AK670">
            <v>-253.37040000000161</v>
          </cell>
          <cell r="AL670">
            <v>-26.402400000000057</v>
          </cell>
          <cell r="AM670">
            <v>-32.887200000000121</v>
          </cell>
          <cell r="AN670">
            <v>0</v>
          </cell>
          <cell r="AO670">
            <v>-118.11599999999999</v>
          </cell>
          <cell r="AP670">
            <v>-31.034400000000005</v>
          </cell>
          <cell r="AQ670">
            <v>-31.034400000000005</v>
          </cell>
          <cell r="AR670">
            <v>-31.034400000000005</v>
          </cell>
          <cell r="AS670">
            <v>-15.748800000000074</v>
          </cell>
          <cell r="AT670">
            <v>-100.97760000000017</v>
          </cell>
          <cell r="AU670">
            <v>-221.40960000000086</v>
          </cell>
          <cell r="AV670">
            <v>-34.276799999999866</v>
          </cell>
          <cell r="AW670">
            <v>-4632</v>
          </cell>
          <cell r="AX670">
            <v>-434.4816000000028</v>
          </cell>
          <cell r="BA670">
            <v>217060</v>
          </cell>
          <cell r="BB670" t="str">
            <v>University Postal Services</v>
          </cell>
          <cell r="BC670" t="str">
            <v>ES-17060</v>
          </cell>
          <cell r="BF670">
            <v>-4632</v>
          </cell>
          <cell r="BG670">
            <v>508.98679999999877</v>
          </cell>
          <cell r="BH670">
            <v>418.09629999999925</v>
          </cell>
          <cell r="BI670">
            <v>927.08310000001802</v>
          </cell>
          <cell r="BJ670">
            <v>218.13719999999921</v>
          </cell>
          <cell r="BK670">
            <v>36.356200000000172</v>
          </cell>
          <cell r="BL670">
            <v>127.24669999999969</v>
          </cell>
          <cell r="BM670">
            <v>181.78099999999995</v>
          </cell>
          <cell r="BN670">
            <v>-781.65830000000096</v>
          </cell>
          <cell r="BO670">
            <v>36.356199999999831</v>
          </cell>
          <cell r="BP670">
            <v>72.712399999999889</v>
          </cell>
          <cell r="BQ670">
            <v>0</v>
          </cell>
          <cell r="BR670">
            <v>-981.61739999999918</v>
          </cell>
          <cell r="BS670">
            <v>54.53430000000003</v>
          </cell>
          <cell r="BT670">
            <v>54.53430000000003</v>
          </cell>
          <cell r="BU670">
            <v>54.53430000000003</v>
          </cell>
          <cell r="BV670">
            <v>-545.34299999999996</v>
          </cell>
          <cell r="BW670">
            <v>109.06860000000006</v>
          </cell>
          <cell r="BX670">
            <v>381.74010000000089</v>
          </cell>
          <cell r="BY670">
            <v>54.53430000000003</v>
          </cell>
          <cell r="BZ670">
            <v>1.7735146684572101E-11</v>
          </cell>
        </row>
        <row r="671">
          <cell r="Z671">
            <v>217066</v>
          </cell>
          <cell r="AA671" t="str">
            <v>Supply Chain Management (amort)</v>
          </cell>
          <cell r="AB671" t="str">
            <v>ES-SCM</v>
          </cell>
          <cell r="AC671">
            <v>0</v>
          </cell>
          <cell r="AD671">
            <v>-59509.617200000001</v>
          </cell>
          <cell r="AE671">
            <v>-99001.87</v>
          </cell>
          <cell r="AF671">
            <v>-158511.4872</v>
          </cell>
          <cell r="AG671">
            <v>-10198.548799999999</v>
          </cell>
          <cell r="AH671">
            <v>-2386.8944000000001</v>
          </cell>
          <cell r="AI671">
            <v>-12938.052599999997</v>
          </cell>
          <cell r="AJ671">
            <v>0</v>
          </cell>
          <cell r="AK671">
            <v>0</v>
          </cell>
          <cell r="AL671">
            <v>0</v>
          </cell>
          <cell r="AM671">
            <v>-4800.9126000000006</v>
          </cell>
          <cell r="AN671">
            <v>0</v>
          </cell>
          <cell r="AO671">
            <v>0</v>
          </cell>
          <cell r="AP671">
            <v>0</v>
          </cell>
          <cell r="AQ671">
            <v>-3688.8368</v>
          </cell>
          <cell r="AR671">
            <v>-30080.2942</v>
          </cell>
          <cell r="AS671">
            <v>-135.619</v>
          </cell>
          <cell r="AT671">
            <v>-6997.9404000000004</v>
          </cell>
          <cell r="AU671">
            <v>-40278.843000000001</v>
          </cell>
          <cell r="AV671">
            <v>-1220.5710000000001</v>
          </cell>
          <cell r="AW671">
            <v>-271238</v>
          </cell>
          <cell r="AX671">
            <v>-82402.104399999997</v>
          </cell>
          <cell r="BA671">
            <v>217066</v>
          </cell>
          <cell r="BB671" t="str">
            <v>Supply Chain Management (amort)</v>
          </cell>
          <cell r="BC671" t="str">
            <v>ES-SCM</v>
          </cell>
          <cell r="BF671">
            <v>-271238</v>
          </cell>
          <cell r="BG671">
            <v>0</v>
          </cell>
          <cell r="BH671">
            <v>0</v>
          </cell>
          <cell r="BI671">
            <v>0</v>
          </cell>
          <cell r="BJ671">
            <v>0</v>
          </cell>
          <cell r="BK671">
            <v>0</v>
          </cell>
          <cell r="BL671">
            <v>0</v>
          </cell>
          <cell r="BM671">
            <v>0</v>
          </cell>
          <cell r="BN671">
            <v>0</v>
          </cell>
          <cell r="BO671">
            <v>0</v>
          </cell>
          <cell r="BP671">
            <v>0</v>
          </cell>
          <cell r="BQ671">
            <v>0</v>
          </cell>
          <cell r="BR671">
            <v>0</v>
          </cell>
          <cell r="BS671">
            <v>0</v>
          </cell>
          <cell r="BT671">
            <v>0</v>
          </cell>
          <cell r="BU671">
            <v>0</v>
          </cell>
          <cell r="BV671">
            <v>0</v>
          </cell>
          <cell r="BW671">
            <v>0</v>
          </cell>
          <cell r="BX671">
            <v>0</v>
          </cell>
          <cell r="BY671">
            <v>0</v>
          </cell>
          <cell r="BZ671">
            <v>0</v>
          </cell>
        </row>
        <row r="672">
          <cell r="Z672">
            <v>217067</v>
          </cell>
          <cell r="AA672" t="str">
            <v>Board of Trustees</v>
          </cell>
          <cell r="AB672" t="str">
            <v>SW/M</v>
          </cell>
          <cell r="AC672">
            <v>342573</v>
          </cell>
          <cell r="AD672">
            <v>-23.761800000000221</v>
          </cell>
          <cell r="AE672">
            <v>-15.871899999998277</v>
          </cell>
          <cell r="AF672">
            <v>-39.633699999998498</v>
          </cell>
          <cell r="AG672">
            <v>-5.5260000000007494</v>
          </cell>
          <cell r="AH672">
            <v>-1.6270999999999276</v>
          </cell>
          <cell r="AI672">
            <v>-5.3110999999998967</v>
          </cell>
          <cell r="AJ672">
            <v>-64.439299999998184</v>
          </cell>
          <cell r="AK672">
            <v>-124.48850000000675</v>
          </cell>
          <cell r="AL672">
            <v>-3.1621000000000095</v>
          </cell>
          <cell r="AM672">
            <v>0</v>
          </cell>
          <cell r="AN672">
            <v>0</v>
          </cell>
          <cell r="AO672">
            <v>-58.115100000002712</v>
          </cell>
          <cell r="AP672">
            <v>-1.9954999999999927</v>
          </cell>
          <cell r="AQ672">
            <v>-0.55259999999998399</v>
          </cell>
          <cell r="AR672">
            <v>-0.92100000000004911</v>
          </cell>
          <cell r="AS672">
            <v>0</v>
          </cell>
          <cell r="AT672">
            <v>-0.24560000000002447</v>
          </cell>
          <cell r="AU672">
            <v>-0.85960000000000036</v>
          </cell>
          <cell r="AV672">
            <v>-0.12280000000001223</v>
          </cell>
          <cell r="AW672">
            <v>-307.00000000005821</v>
          </cell>
          <cell r="AX672">
            <v>-2.701600000000326</v>
          </cell>
          <cell r="BA672">
            <v>217067</v>
          </cell>
          <cell r="BB672" t="str">
            <v>Board of Trustees</v>
          </cell>
          <cell r="BC672" t="str">
            <v>SW/M</v>
          </cell>
          <cell r="BF672">
            <v>-307</v>
          </cell>
          <cell r="BG672">
            <v>-240.01599999999962</v>
          </cell>
          <cell r="BH672">
            <v>274.30399999999645</v>
          </cell>
          <cell r="BI672">
            <v>34.28799999999319</v>
          </cell>
          <cell r="BJ672">
            <v>377.16800000000148</v>
          </cell>
          <cell r="BK672">
            <v>-102.86400000000049</v>
          </cell>
          <cell r="BL672">
            <v>-34.287999999999556</v>
          </cell>
          <cell r="BM672">
            <v>68.575999999986379</v>
          </cell>
          <cell r="BN672">
            <v>1851.5520000000251</v>
          </cell>
          <cell r="BO672">
            <v>-68.576000000000022</v>
          </cell>
          <cell r="BP672">
            <v>0</v>
          </cell>
          <cell r="BQ672">
            <v>0</v>
          </cell>
          <cell r="BR672">
            <v>-2125.856000000007</v>
          </cell>
          <cell r="BS672">
            <v>-34.287999999999556</v>
          </cell>
          <cell r="BT672">
            <v>-34.288000000000011</v>
          </cell>
          <cell r="BU672">
            <v>0</v>
          </cell>
          <cell r="BV672">
            <v>0</v>
          </cell>
          <cell r="BW672">
            <v>34.287999999999982</v>
          </cell>
          <cell r="BX672">
            <v>34.288000000000125</v>
          </cell>
          <cell r="BY672">
            <v>0</v>
          </cell>
          <cell r="BZ672">
            <v>-3.694822225952521E-13</v>
          </cell>
        </row>
        <row r="673">
          <cell r="Z673">
            <v>217071</v>
          </cell>
          <cell r="AA673" t="str">
            <v>Centrally Allocated Systems</v>
          </cell>
          <cell r="AB673" t="str">
            <v>C-17071</v>
          </cell>
          <cell r="AC673">
            <v>10341562</v>
          </cell>
          <cell r="AD673">
            <v>148227.48350000009</v>
          </cell>
          <cell r="AE673">
            <v>21922.500500000024</v>
          </cell>
          <cell r="AF673">
            <v>170149.98399999971</v>
          </cell>
          <cell r="AG673">
            <v>17607.733999999997</v>
          </cell>
          <cell r="AH673">
            <v>5927.3559999999998</v>
          </cell>
          <cell r="AI673">
            <v>13772.385999999999</v>
          </cell>
          <cell r="AJ673">
            <v>117631.8665</v>
          </cell>
          <cell r="AK673">
            <v>71346.189499999862</v>
          </cell>
          <cell r="AL673">
            <v>9414.0359999999928</v>
          </cell>
          <cell r="AM673">
            <v>2571.4265000000014</v>
          </cell>
          <cell r="AN673">
            <v>0</v>
          </cell>
          <cell r="AO673">
            <v>12377.713999999978</v>
          </cell>
          <cell r="AP673">
            <v>2702.1770000000033</v>
          </cell>
          <cell r="AQ673">
            <v>9283.2854999999981</v>
          </cell>
          <cell r="AR673">
            <v>784.50300000000061</v>
          </cell>
          <cell r="AS673">
            <v>0</v>
          </cell>
          <cell r="AT673">
            <v>1394.6720000000023</v>
          </cell>
          <cell r="AU673">
            <v>871.66999999999825</v>
          </cell>
          <cell r="AV673">
            <v>0</v>
          </cell>
          <cell r="AW673">
            <v>435835.00000000186</v>
          </cell>
          <cell r="AX673">
            <v>12334.130500000028</v>
          </cell>
          <cell r="BA673">
            <v>217071</v>
          </cell>
          <cell r="BB673" t="str">
            <v>Centrally Allocated Systems</v>
          </cell>
          <cell r="BC673" t="str">
            <v>C-17071</v>
          </cell>
          <cell r="BF673">
            <v>435835</v>
          </cell>
          <cell r="BG673">
            <v>-96085.551899999846</v>
          </cell>
          <cell r="BH673">
            <v>-1981.1453999999212</v>
          </cell>
          <cell r="BI673">
            <v>-98066.697300000116</v>
          </cell>
          <cell r="BJ673">
            <v>-8915.1542999999947</v>
          </cell>
          <cell r="BK673">
            <v>3962.2908000000025</v>
          </cell>
          <cell r="BL673">
            <v>-4952.8634999999776</v>
          </cell>
          <cell r="BM673">
            <v>105000.7061999999</v>
          </cell>
          <cell r="BN673">
            <v>48538.062300000107</v>
          </cell>
          <cell r="BO673">
            <v>-26745.462900000013</v>
          </cell>
          <cell r="BP673">
            <v>1981.1454000000012</v>
          </cell>
          <cell r="BQ673">
            <v>0</v>
          </cell>
          <cell r="BR673">
            <v>-25754.890200000023</v>
          </cell>
          <cell r="BS673">
            <v>2971.7180999999982</v>
          </cell>
          <cell r="BT673">
            <v>-3962.290800000017</v>
          </cell>
          <cell r="BU673">
            <v>990.57270000000062</v>
          </cell>
          <cell r="BV673">
            <v>0</v>
          </cell>
          <cell r="BW673">
            <v>6934.0089000000007</v>
          </cell>
          <cell r="BX673">
            <v>-1981.1454000000012</v>
          </cell>
          <cell r="BY673">
            <v>0</v>
          </cell>
          <cell r="BZ673">
            <v>-1.3460521586239338E-10</v>
          </cell>
        </row>
        <row r="674">
          <cell r="Z674">
            <v>217073</v>
          </cell>
          <cell r="AA674" t="str">
            <v>Central Admin Data Charges</v>
          </cell>
          <cell r="AB674" t="str">
            <v>C-17073</v>
          </cell>
          <cell r="AC674">
            <v>508203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BA674">
            <v>217073</v>
          </cell>
          <cell r="BB674" t="str">
            <v>Central Admin Data Charges</v>
          </cell>
          <cell r="BC674" t="str">
            <v>C-17073</v>
          </cell>
          <cell r="BF674">
            <v>0</v>
          </cell>
          <cell r="BG674">
            <v>30034.797299999991</v>
          </cell>
          <cell r="BH674">
            <v>2744.2962000000007</v>
          </cell>
          <cell r="BI674">
            <v>32779.093500000003</v>
          </cell>
          <cell r="BJ674">
            <v>1778.710500000001</v>
          </cell>
          <cell r="BK674">
            <v>2439.3744000000002</v>
          </cell>
          <cell r="BL674">
            <v>457.38270000000011</v>
          </cell>
          <cell r="BM674">
            <v>-2032.8119999999908</v>
          </cell>
          <cell r="BN674">
            <v>-27646.243199999997</v>
          </cell>
          <cell r="BO674">
            <v>1981.9916999999996</v>
          </cell>
          <cell r="BP674">
            <v>-203.2811999999999</v>
          </cell>
          <cell r="BQ674">
            <v>0</v>
          </cell>
          <cell r="BR674">
            <v>-6555.8186999999889</v>
          </cell>
          <cell r="BS674">
            <v>-457.38270000000011</v>
          </cell>
          <cell r="BT674">
            <v>-203.2811999999999</v>
          </cell>
          <cell r="BU674">
            <v>-508.20299999999997</v>
          </cell>
          <cell r="BV674">
            <v>0</v>
          </cell>
          <cell r="BW674">
            <v>-152.46090000000004</v>
          </cell>
          <cell r="BX674">
            <v>-1626.2495999999956</v>
          </cell>
          <cell r="BY674">
            <v>-50.820300000000003</v>
          </cell>
          <cell r="BZ674">
            <v>3.3054448067559861E-11</v>
          </cell>
        </row>
        <row r="675">
          <cell r="Z675">
            <v>217075</v>
          </cell>
          <cell r="AA675" t="str">
            <v>Data Center Migration</v>
          </cell>
          <cell r="AB675" t="str">
            <v>C-DCS</v>
          </cell>
          <cell r="AC675">
            <v>216900</v>
          </cell>
          <cell r="AD675">
            <v>-306006.02999999997</v>
          </cell>
          <cell r="AE675">
            <v>-60443.46</v>
          </cell>
          <cell r="AF675">
            <v>-366449.49</v>
          </cell>
          <cell r="AG675">
            <v>-27666.540000000005</v>
          </cell>
          <cell r="AH675">
            <v>-18767.429999999997</v>
          </cell>
          <cell r="AI675">
            <v>-44495.549999999996</v>
          </cell>
          <cell r="AJ675">
            <v>-158421.78000000003</v>
          </cell>
          <cell r="AK675">
            <v>-193137.12</v>
          </cell>
          <cell r="AL675">
            <v>-14978.7</v>
          </cell>
          <cell r="AM675">
            <v>-1938.4200000000003</v>
          </cell>
          <cell r="AN675">
            <v>0</v>
          </cell>
          <cell r="AO675">
            <v>-43173.9</v>
          </cell>
          <cell r="AP675">
            <v>-4141.17</v>
          </cell>
          <cell r="AQ675">
            <v>-2907.63</v>
          </cell>
          <cell r="AR675">
            <v>-1409.7600000000002</v>
          </cell>
          <cell r="AS675">
            <v>0</v>
          </cell>
          <cell r="AT675">
            <v>-704.88000000000011</v>
          </cell>
          <cell r="AU675">
            <v>-2907.63</v>
          </cell>
          <cell r="AV675">
            <v>0</v>
          </cell>
          <cell r="AW675">
            <v>-881099.99999999977</v>
          </cell>
          <cell r="AX675">
            <v>-7929.9</v>
          </cell>
          <cell r="BA675">
            <v>217075</v>
          </cell>
          <cell r="BB675" t="str">
            <v>Data Center Migration</v>
          </cell>
          <cell r="BC675" t="str">
            <v>C-DCS</v>
          </cell>
          <cell r="BF675">
            <v>-881100</v>
          </cell>
          <cell r="BG675">
            <v>0</v>
          </cell>
          <cell r="BH675">
            <v>0</v>
          </cell>
          <cell r="BI675">
            <v>0</v>
          </cell>
          <cell r="BJ675">
            <v>0</v>
          </cell>
          <cell r="BK675">
            <v>0</v>
          </cell>
          <cell r="BL675">
            <v>0</v>
          </cell>
          <cell r="BM675">
            <v>0</v>
          </cell>
          <cell r="BN675">
            <v>0</v>
          </cell>
          <cell r="BO675">
            <v>0</v>
          </cell>
          <cell r="BP675">
            <v>0</v>
          </cell>
          <cell r="BQ675">
            <v>0</v>
          </cell>
          <cell r="BR675">
            <v>0</v>
          </cell>
          <cell r="BS675">
            <v>0</v>
          </cell>
          <cell r="BT675">
            <v>0</v>
          </cell>
          <cell r="BU675">
            <v>0</v>
          </cell>
          <cell r="BV675">
            <v>0</v>
          </cell>
          <cell r="BW675">
            <v>0</v>
          </cell>
          <cell r="BX675">
            <v>0</v>
          </cell>
          <cell r="BY675">
            <v>0</v>
          </cell>
          <cell r="BZ675">
            <v>0</v>
          </cell>
        </row>
        <row r="676">
          <cell r="Z676">
            <v>217076</v>
          </cell>
          <cell r="AA676" t="str">
            <v>IT Strategic Plan - NEW</v>
          </cell>
          <cell r="AB676" t="str">
            <v>ES-ITSPN</v>
          </cell>
          <cell r="AC676">
            <v>3211128</v>
          </cell>
          <cell r="AD676">
            <v>221750.6335</v>
          </cell>
          <cell r="AE676">
            <v>46305.044500000018</v>
          </cell>
          <cell r="AF676">
            <v>268055.67799999996</v>
          </cell>
          <cell r="AG676">
            <v>29489.437999999995</v>
          </cell>
          <cell r="AH676">
            <v>21288.723499999993</v>
          </cell>
          <cell r="AI676">
            <v>44151.321499999991</v>
          </cell>
          <cell r="AJ676">
            <v>151091.95200000005</v>
          </cell>
          <cell r="AK676">
            <v>237158.03650000005</v>
          </cell>
          <cell r="AL676">
            <v>19880.519999999997</v>
          </cell>
          <cell r="AM676">
            <v>2733.5715000000009</v>
          </cell>
          <cell r="AN676">
            <v>0</v>
          </cell>
          <cell r="AO676">
            <v>40258.053</v>
          </cell>
          <cell r="AP676">
            <v>5301.4719999999979</v>
          </cell>
          <cell r="AQ676">
            <v>3064.9135000000006</v>
          </cell>
          <cell r="AR676">
            <v>1739.5454999999993</v>
          </cell>
          <cell r="AS676">
            <v>0</v>
          </cell>
          <cell r="AT676">
            <v>745.51949999999988</v>
          </cell>
          <cell r="AU676">
            <v>3396.2554999999993</v>
          </cell>
          <cell r="AV676">
            <v>0</v>
          </cell>
          <cell r="AW676">
            <v>828354.99999999953</v>
          </cell>
          <cell r="AX676">
            <v>8946.2340000000004</v>
          </cell>
          <cell r="BA676">
            <v>217076</v>
          </cell>
          <cell r="BB676" t="str">
            <v>IT Strategic Plan - NEW</v>
          </cell>
          <cell r="BC676" t="str">
            <v>ES-ITSPN</v>
          </cell>
          <cell r="BF676">
            <v>828355</v>
          </cell>
          <cell r="BG676">
            <v>0</v>
          </cell>
          <cell r="BH676">
            <v>0</v>
          </cell>
          <cell r="BI676">
            <v>0</v>
          </cell>
          <cell r="BJ676">
            <v>0</v>
          </cell>
          <cell r="BK676">
            <v>0</v>
          </cell>
          <cell r="BL676">
            <v>0</v>
          </cell>
          <cell r="BM676">
            <v>0</v>
          </cell>
          <cell r="BN676">
            <v>0</v>
          </cell>
          <cell r="BO676">
            <v>0</v>
          </cell>
          <cell r="BP676">
            <v>0</v>
          </cell>
          <cell r="BQ676">
            <v>0</v>
          </cell>
          <cell r="BR676">
            <v>0</v>
          </cell>
          <cell r="BS676">
            <v>0</v>
          </cell>
          <cell r="BT676">
            <v>0</v>
          </cell>
          <cell r="BU676">
            <v>0</v>
          </cell>
          <cell r="BV676">
            <v>0</v>
          </cell>
          <cell r="BW676">
            <v>0</v>
          </cell>
          <cell r="BX676">
            <v>0</v>
          </cell>
          <cell r="BY676">
            <v>0</v>
          </cell>
          <cell r="BZ676">
            <v>0</v>
          </cell>
        </row>
        <row r="677">
          <cell r="Z677">
            <v>217077</v>
          </cell>
          <cell r="AA677" t="str">
            <v>Security - Brooks Landing</v>
          </cell>
          <cell r="AB677" t="str">
            <v>C-BL</v>
          </cell>
          <cell r="AC677">
            <v>181866</v>
          </cell>
          <cell r="AD677">
            <v>755.68950000000041</v>
          </cell>
          <cell r="AE677">
            <v>508.8690000000006</v>
          </cell>
          <cell r="AF677">
            <v>1264.5584999999992</v>
          </cell>
          <cell r="AG677">
            <v>104.05799999999999</v>
          </cell>
          <cell r="AH677">
            <v>77.409000000000106</v>
          </cell>
          <cell r="AI677">
            <v>163.06649999999991</v>
          </cell>
          <cell r="AJ677">
            <v>2816.5454999999929</v>
          </cell>
          <cell r="AK677">
            <v>1314.6840000000011</v>
          </cell>
          <cell r="AL677">
            <v>110.40299999999979</v>
          </cell>
          <cell r="AM677">
            <v>74.871000000000095</v>
          </cell>
          <cell r="AN677">
            <v>0</v>
          </cell>
          <cell r="AO677">
            <v>280.44899999999961</v>
          </cell>
          <cell r="AP677">
            <v>49.490999999999985</v>
          </cell>
          <cell r="AQ677">
            <v>12.055499999999995</v>
          </cell>
          <cell r="AR677">
            <v>19.669499999999971</v>
          </cell>
          <cell r="AS677">
            <v>0</v>
          </cell>
          <cell r="AT677">
            <v>38.704500000000053</v>
          </cell>
          <cell r="AU677">
            <v>19.034999999999968</v>
          </cell>
          <cell r="AV677">
            <v>0</v>
          </cell>
          <cell r="AW677">
            <v>6345.0000000000582</v>
          </cell>
          <cell r="AX677">
            <v>89.464500000000044</v>
          </cell>
          <cell r="BA677">
            <v>217077</v>
          </cell>
          <cell r="BB677" t="str">
            <v>Security - Brooks Landing</v>
          </cell>
          <cell r="BC677" t="str">
            <v>C-BL</v>
          </cell>
          <cell r="BF677">
            <v>6345</v>
          </cell>
          <cell r="BG677">
            <v>-789.84449999999561</v>
          </cell>
          <cell r="BH677">
            <v>-122.8647000000019</v>
          </cell>
          <cell r="BI677">
            <v>-912.70919999999751</v>
          </cell>
          <cell r="BJ677">
            <v>140.41679999999951</v>
          </cell>
          <cell r="BK677">
            <v>52.656299999999646</v>
          </cell>
          <cell r="BL677">
            <v>-87.76050000000032</v>
          </cell>
          <cell r="BM677">
            <v>807.39660000000731</v>
          </cell>
          <cell r="BN677">
            <v>561.66719999999623</v>
          </cell>
          <cell r="BO677">
            <v>35.104199999999764</v>
          </cell>
          <cell r="BP677">
            <v>122.86469999999963</v>
          </cell>
          <cell r="BQ677">
            <v>0</v>
          </cell>
          <cell r="BR677">
            <v>-824.94869999999992</v>
          </cell>
          <cell r="BS677">
            <v>0</v>
          </cell>
          <cell r="BT677">
            <v>-52.656300000000044</v>
          </cell>
          <cell r="BU677">
            <v>17.552099999999996</v>
          </cell>
          <cell r="BV677">
            <v>0</v>
          </cell>
          <cell r="BW677">
            <v>210.62519999999984</v>
          </cell>
          <cell r="BX677">
            <v>-70.208400000000097</v>
          </cell>
          <cell r="BY677">
            <v>0</v>
          </cell>
          <cell r="BZ677">
            <v>4.0358827391173691E-12</v>
          </cell>
        </row>
        <row r="678">
          <cell r="Z678">
            <v>217078</v>
          </cell>
          <cell r="AA678" t="str">
            <v>Security &amp; Traffic</v>
          </cell>
          <cell r="AB678" t="str">
            <v>ES-17078</v>
          </cell>
          <cell r="AC678">
            <v>5880023</v>
          </cell>
          <cell r="AD678">
            <v>14991.191999999981</v>
          </cell>
          <cell r="AE678">
            <v>0</v>
          </cell>
          <cell r="AF678">
            <v>14991.191999999981</v>
          </cell>
          <cell r="AG678">
            <v>2134.3391999999949</v>
          </cell>
          <cell r="AH678">
            <v>711.44640000000072</v>
          </cell>
          <cell r="AI678">
            <v>17252.575200000021</v>
          </cell>
          <cell r="AJ678">
            <v>35242.005599999917</v>
          </cell>
          <cell r="AK678">
            <v>116982.11519999988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32675.716800000053</v>
          </cell>
          <cell r="AR678">
            <v>0</v>
          </cell>
          <cell r="AS678">
            <v>2235.9743999999992</v>
          </cell>
          <cell r="AT678">
            <v>21876.976800000004</v>
          </cell>
          <cell r="AU678">
            <v>0</v>
          </cell>
          <cell r="AV678">
            <v>9985.6583999999857</v>
          </cell>
          <cell r="AW678">
            <v>254087.99999999907</v>
          </cell>
          <cell r="AX678">
            <v>66774.326400000136</v>
          </cell>
          <cell r="BA678">
            <v>217078</v>
          </cell>
          <cell r="BB678" t="str">
            <v>Security &amp; Traffic</v>
          </cell>
          <cell r="BC678" t="str">
            <v>ES-17078</v>
          </cell>
          <cell r="BF678">
            <v>254088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  <cell r="BL678">
            <v>0</v>
          </cell>
          <cell r="BM678">
            <v>0</v>
          </cell>
          <cell r="BN678">
            <v>0</v>
          </cell>
          <cell r="BO678">
            <v>0</v>
          </cell>
          <cell r="BP678">
            <v>0</v>
          </cell>
          <cell r="BQ678">
            <v>0</v>
          </cell>
          <cell r="BR678">
            <v>0</v>
          </cell>
          <cell r="BS678">
            <v>0</v>
          </cell>
          <cell r="BT678">
            <v>0</v>
          </cell>
          <cell r="BU678">
            <v>0</v>
          </cell>
          <cell r="BV678">
            <v>0</v>
          </cell>
          <cell r="BW678">
            <v>0</v>
          </cell>
          <cell r="BX678">
            <v>0</v>
          </cell>
          <cell r="BY678">
            <v>0</v>
          </cell>
          <cell r="BZ678">
            <v>0</v>
          </cell>
        </row>
        <row r="679">
          <cell r="Z679">
            <v>217079</v>
          </cell>
          <cell r="AA679" t="str">
            <v>Frontier Cyber Center</v>
          </cell>
          <cell r="AB679" t="str">
            <v>ES-Front-M</v>
          </cell>
          <cell r="AC679">
            <v>98000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BA679">
            <v>217079</v>
          </cell>
          <cell r="BB679" t="str">
            <v>Frontier Cyber Center</v>
          </cell>
          <cell r="BC679" t="str">
            <v>ES-Front-M</v>
          </cell>
          <cell r="BF679">
            <v>0</v>
          </cell>
          <cell r="BG679">
            <v>0</v>
          </cell>
          <cell r="BH679">
            <v>0</v>
          </cell>
          <cell r="BI679">
            <v>0</v>
          </cell>
          <cell r="BJ679">
            <v>0</v>
          </cell>
          <cell r="BK679">
            <v>0</v>
          </cell>
          <cell r="BL679">
            <v>0</v>
          </cell>
          <cell r="BM679">
            <v>0</v>
          </cell>
          <cell r="BN679">
            <v>0</v>
          </cell>
          <cell r="BO679">
            <v>0</v>
          </cell>
          <cell r="BP679">
            <v>0</v>
          </cell>
          <cell r="BQ679">
            <v>0</v>
          </cell>
          <cell r="BR679">
            <v>0</v>
          </cell>
          <cell r="BS679">
            <v>0</v>
          </cell>
          <cell r="BT679">
            <v>0</v>
          </cell>
          <cell r="BU679">
            <v>0</v>
          </cell>
          <cell r="BV679">
            <v>0</v>
          </cell>
          <cell r="BW679">
            <v>0</v>
          </cell>
          <cell r="BX679">
            <v>0</v>
          </cell>
          <cell r="BY679">
            <v>0</v>
          </cell>
          <cell r="BZ679">
            <v>0</v>
          </cell>
        </row>
        <row r="680">
          <cell r="Z680">
            <v>217088</v>
          </cell>
          <cell r="AA680" t="str">
            <v>Hazardous Waste</v>
          </cell>
          <cell r="AB680" t="str">
            <v>ES-17088</v>
          </cell>
          <cell r="AC680">
            <v>429971</v>
          </cell>
          <cell r="AD680">
            <v>4699.5157000000181</v>
          </cell>
          <cell r="AE680">
            <v>1676.392200000002</v>
          </cell>
          <cell r="AF680">
            <v>6375.9078999999911</v>
          </cell>
          <cell r="AG680">
            <v>0</v>
          </cell>
          <cell r="AH680">
            <v>0</v>
          </cell>
          <cell r="AI680">
            <v>54.697100000000091</v>
          </cell>
          <cell r="AJ680">
            <v>6244.3391999999876</v>
          </cell>
          <cell r="AK680">
            <v>663.75670000000173</v>
          </cell>
          <cell r="AL680">
            <v>0</v>
          </cell>
          <cell r="AM680">
            <v>19.2179000000001</v>
          </cell>
          <cell r="AN680">
            <v>0</v>
          </cell>
          <cell r="AO680">
            <v>0</v>
          </cell>
          <cell r="AP680">
            <v>254.26760000000013</v>
          </cell>
          <cell r="AQ680">
            <v>0</v>
          </cell>
          <cell r="AR680">
            <v>1170.8136000000013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14783</v>
          </cell>
          <cell r="AX680">
            <v>1170.8136000000013</v>
          </cell>
          <cell r="BA680">
            <v>217088</v>
          </cell>
          <cell r="BB680" t="str">
            <v>Hazardous Waste</v>
          </cell>
          <cell r="BC680" t="str">
            <v>ES-17088</v>
          </cell>
          <cell r="BF680">
            <v>14783</v>
          </cell>
          <cell r="BG680">
            <v>-6518.4516000000003</v>
          </cell>
          <cell r="BH680">
            <v>12414.121200000001</v>
          </cell>
          <cell r="BI680">
            <v>5895.6695999999938</v>
          </cell>
          <cell r="BJ680">
            <v>0</v>
          </cell>
          <cell r="BK680">
            <v>0</v>
          </cell>
          <cell r="BL680">
            <v>41.518800000000056</v>
          </cell>
          <cell r="BM680">
            <v>31844.919599999994</v>
          </cell>
          <cell r="BN680">
            <v>-21631.294799999996</v>
          </cell>
          <cell r="BO680">
            <v>0</v>
          </cell>
          <cell r="BP680">
            <v>-415.1880000000001</v>
          </cell>
          <cell r="BQ680">
            <v>0</v>
          </cell>
          <cell r="BR680">
            <v>0</v>
          </cell>
          <cell r="BS680">
            <v>3570.6167999999998</v>
          </cell>
          <cell r="BT680">
            <v>0</v>
          </cell>
          <cell r="BU680">
            <v>-12663.234000000004</v>
          </cell>
          <cell r="BV680">
            <v>0</v>
          </cell>
          <cell r="BW680">
            <v>0</v>
          </cell>
          <cell r="BX680">
            <v>-6643.0079999999998</v>
          </cell>
          <cell r="BY680">
            <v>0</v>
          </cell>
          <cell r="BZ680">
            <v>-1.2732925824820995E-11</v>
          </cell>
        </row>
        <row r="681">
          <cell r="Z681">
            <v>217089</v>
          </cell>
          <cell r="AA681" t="str">
            <v>Office of Human Subjects Protection</v>
          </cell>
          <cell r="AB681" t="str">
            <v>ES-17089</v>
          </cell>
          <cell r="AC681">
            <v>1670036</v>
          </cell>
          <cell r="AD681">
            <v>11850.953399999999</v>
          </cell>
          <cell r="AE681">
            <v>768.85379999999896</v>
          </cell>
          <cell r="AF681">
            <v>12619.807199999981</v>
          </cell>
          <cell r="AG681">
            <v>53.024400000000014</v>
          </cell>
          <cell r="AH681">
            <v>3088.6713000000018</v>
          </cell>
          <cell r="AI681">
            <v>583.26839999999993</v>
          </cell>
          <cell r="AJ681">
            <v>105439.01939999987</v>
          </cell>
          <cell r="AK681">
            <v>5342.2083000000057</v>
          </cell>
          <cell r="AL681">
            <v>3128.4396000000052</v>
          </cell>
          <cell r="AM681">
            <v>0</v>
          </cell>
          <cell r="AN681">
            <v>0</v>
          </cell>
          <cell r="AO681">
            <v>0</v>
          </cell>
          <cell r="AP681">
            <v>2306.5613999999987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132561</v>
          </cell>
          <cell r="AX681">
            <v>0</v>
          </cell>
          <cell r="BA681">
            <v>217089</v>
          </cell>
          <cell r="BB681" t="str">
            <v>Office of Human Subjects Protection</v>
          </cell>
          <cell r="BC681" t="str">
            <v>ES-17089</v>
          </cell>
          <cell r="BF681">
            <v>132561</v>
          </cell>
          <cell r="BG681">
            <v>11377.315000000002</v>
          </cell>
          <cell r="BH681">
            <v>4304.9299999999994</v>
          </cell>
          <cell r="BI681">
            <v>15682.244999999981</v>
          </cell>
          <cell r="BJ681">
            <v>614.99</v>
          </cell>
          <cell r="BK681">
            <v>461.24250000000029</v>
          </cell>
          <cell r="BL681">
            <v>3689.94</v>
          </cell>
          <cell r="BM681">
            <v>14452.265000000363</v>
          </cell>
          <cell r="BN681">
            <v>1998.7174999999988</v>
          </cell>
          <cell r="BO681">
            <v>-34439.44000000001</v>
          </cell>
          <cell r="BP681">
            <v>0</v>
          </cell>
          <cell r="BQ681">
            <v>0</v>
          </cell>
          <cell r="BR681">
            <v>0</v>
          </cell>
          <cell r="BS681">
            <v>-2459.9599999999991</v>
          </cell>
          <cell r="BT681">
            <v>0</v>
          </cell>
          <cell r="BU681">
            <v>0</v>
          </cell>
          <cell r="BV681">
            <v>0</v>
          </cell>
          <cell r="BW681">
            <v>0</v>
          </cell>
          <cell r="BX681">
            <v>0</v>
          </cell>
          <cell r="BY681">
            <v>0</v>
          </cell>
          <cell r="BZ681">
            <v>3.3469405025243759E-10</v>
          </cell>
        </row>
        <row r="682">
          <cell r="Z682">
            <v>217090</v>
          </cell>
          <cell r="AA682" t="str">
            <v>Transportation Department</v>
          </cell>
          <cell r="AB682" t="str">
            <v>ES-17090</v>
          </cell>
          <cell r="AC682">
            <v>754571</v>
          </cell>
          <cell r="AD682">
            <v>19074.200000000012</v>
          </cell>
          <cell r="AE682">
            <v>1907.42</v>
          </cell>
          <cell r="AF682">
            <v>20981.619999999995</v>
          </cell>
          <cell r="AG682">
            <v>2861.1299999999974</v>
          </cell>
          <cell r="AH682">
            <v>0</v>
          </cell>
          <cell r="AI682">
            <v>12398.23000000001</v>
          </cell>
          <cell r="AJ682">
            <v>4768.5500000000029</v>
          </cell>
          <cell r="AK682">
            <v>3814.84</v>
          </cell>
          <cell r="AL682">
            <v>3814.84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32426.139999999985</v>
          </cell>
          <cell r="AU682">
            <v>14305.649999999994</v>
          </cell>
          <cell r="AV682">
            <v>0</v>
          </cell>
          <cell r="AW682">
            <v>95371.000000000116</v>
          </cell>
          <cell r="AX682">
            <v>46731.790000000037</v>
          </cell>
          <cell r="BA682">
            <v>217090</v>
          </cell>
          <cell r="BB682" t="str">
            <v>Transportation Department</v>
          </cell>
          <cell r="BC682" t="str">
            <v>ES-17090</v>
          </cell>
          <cell r="BF682">
            <v>95371</v>
          </cell>
          <cell r="BG682">
            <v>-6592</v>
          </cell>
          <cell r="BH682">
            <v>0</v>
          </cell>
          <cell r="BI682">
            <v>-6592</v>
          </cell>
          <cell r="BJ682">
            <v>0</v>
          </cell>
          <cell r="BK682">
            <v>0</v>
          </cell>
          <cell r="BL682">
            <v>0</v>
          </cell>
          <cell r="BM682">
            <v>0</v>
          </cell>
          <cell r="BN682">
            <v>6592</v>
          </cell>
          <cell r="BO682">
            <v>0</v>
          </cell>
          <cell r="BP682">
            <v>0</v>
          </cell>
          <cell r="BQ682">
            <v>0</v>
          </cell>
          <cell r="BR682">
            <v>0</v>
          </cell>
          <cell r="BS682">
            <v>0</v>
          </cell>
          <cell r="BT682">
            <v>0</v>
          </cell>
          <cell r="BU682">
            <v>0</v>
          </cell>
          <cell r="BV682">
            <v>0</v>
          </cell>
          <cell r="BW682">
            <v>0</v>
          </cell>
          <cell r="BX682">
            <v>0</v>
          </cell>
          <cell r="BY682">
            <v>0</v>
          </cell>
          <cell r="BZ682">
            <v>0</v>
          </cell>
        </row>
        <row r="683">
          <cell r="Z683">
            <v>217091</v>
          </cell>
          <cell r="AA683" t="str">
            <v>IT Strategic Plan - OLD</v>
          </cell>
          <cell r="AB683" t="str">
            <v>ES-17091</v>
          </cell>
          <cell r="AC683">
            <v>426000</v>
          </cell>
          <cell r="AD683">
            <v>-181582.49999999997</v>
          </cell>
          <cell r="AE683">
            <v>0</v>
          </cell>
          <cell r="AF683">
            <v>-181582.49999999997</v>
          </cell>
          <cell r="AG683">
            <v>-15716.999999999996</v>
          </cell>
          <cell r="AH683">
            <v>-2650.5</v>
          </cell>
          <cell r="AI683">
            <v>-16088.999999999998</v>
          </cell>
          <cell r="AJ683">
            <v>-65844</v>
          </cell>
          <cell r="AK683">
            <v>-83374.5</v>
          </cell>
          <cell r="AL683">
            <v>-5115.0000000000009</v>
          </cell>
          <cell r="AM683">
            <v>-930</v>
          </cell>
          <cell r="AN683">
            <v>0</v>
          </cell>
          <cell r="AO683">
            <v>-16321.499999999998</v>
          </cell>
          <cell r="AP683">
            <v>-1674</v>
          </cell>
          <cell r="AQ683">
            <v>-1581</v>
          </cell>
          <cell r="AR683">
            <v>-6928.5</v>
          </cell>
          <cell r="AS683">
            <v>0</v>
          </cell>
          <cell r="AT683">
            <v>-60031.499999999993</v>
          </cell>
          <cell r="AU683">
            <v>-7160.9999999999991</v>
          </cell>
          <cell r="AV683">
            <v>0</v>
          </cell>
          <cell r="AW683">
            <v>-465000</v>
          </cell>
          <cell r="AX683">
            <v>-75702</v>
          </cell>
          <cell r="BA683">
            <v>217091</v>
          </cell>
          <cell r="BB683" t="str">
            <v>IT Strategic Plan - OLD</v>
          </cell>
          <cell r="BC683" t="str">
            <v>ES-17091</v>
          </cell>
          <cell r="BF683">
            <v>-465000</v>
          </cell>
          <cell r="BG683">
            <v>0</v>
          </cell>
          <cell r="BH683">
            <v>0</v>
          </cell>
          <cell r="BI683">
            <v>0</v>
          </cell>
          <cell r="BJ683">
            <v>0</v>
          </cell>
          <cell r="BK683">
            <v>0</v>
          </cell>
          <cell r="BL683">
            <v>0</v>
          </cell>
          <cell r="BM683">
            <v>0</v>
          </cell>
          <cell r="BN683">
            <v>0</v>
          </cell>
          <cell r="BO683">
            <v>0</v>
          </cell>
          <cell r="BP683">
            <v>0</v>
          </cell>
          <cell r="BQ683">
            <v>0</v>
          </cell>
          <cell r="BR683">
            <v>0</v>
          </cell>
          <cell r="BS683">
            <v>0</v>
          </cell>
          <cell r="BT683">
            <v>0</v>
          </cell>
          <cell r="BU683">
            <v>0</v>
          </cell>
          <cell r="BV683">
            <v>0</v>
          </cell>
          <cell r="BW683">
            <v>0</v>
          </cell>
          <cell r="BX683">
            <v>0</v>
          </cell>
          <cell r="BY683">
            <v>0</v>
          </cell>
          <cell r="BZ683">
            <v>0</v>
          </cell>
        </row>
        <row r="684">
          <cell r="Z684">
            <v>217095</v>
          </cell>
          <cell r="AA684" t="str">
            <v>Waste Removal Fees</v>
          </cell>
          <cell r="AB684" t="str">
            <v>ES-17088</v>
          </cell>
          <cell r="AC684">
            <v>189250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BA684">
            <v>217095</v>
          </cell>
          <cell r="BB684" t="str">
            <v>Waste Removal Fees</v>
          </cell>
          <cell r="BC684" t="str">
            <v>ES-17088</v>
          </cell>
          <cell r="BF684">
            <v>0</v>
          </cell>
          <cell r="BG684">
            <v>-2971.2249999999985</v>
          </cell>
          <cell r="BH684">
            <v>5658.5750000000025</v>
          </cell>
          <cell r="BI684">
            <v>2687.3499999999913</v>
          </cell>
          <cell r="BJ684">
            <v>0</v>
          </cell>
          <cell r="BK684">
            <v>0</v>
          </cell>
          <cell r="BL684">
            <v>18.925000000000068</v>
          </cell>
          <cell r="BM684">
            <v>14515.474999999999</v>
          </cell>
          <cell r="BN684">
            <v>-9859.9249999999956</v>
          </cell>
          <cell r="BO684">
            <v>0</v>
          </cell>
          <cell r="BP684">
            <v>-189.25</v>
          </cell>
          <cell r="BQ684">
            <v>0</v>
          </cell>
          <cell r="BR684">
            <v>0</v>
          </cell>
          <cell r="BS684">
            <v>1627.55</v>
          </cell>
          <cell r="BT684">
            <v>0</v>
          </cell>
          <cell r="BU684">
            <v>-5772.1250000000036</v>
          </cell>
          <cell r="BV684">
            <v>0</v>
          </cell>
          <cell r="BW684">
            <v>0</v>
          </cell>
          <cell r="BX684">
            <v>-3028</v>
          </cell>
          <cell r="BY684">
            <v>0</v>
          </cell>
          <cell r="BZ684">
            <v>-1.0913936421275139E-11</v>
          </cell>
        </row>
        <row r="685">
          <cell r="Z685">
            <v>217099</v>
          </cell>
          <cell r="AA685" t="str">
            <v>Bursar's Office</v>
          </cell>
          <cell r="AB685" t="str">
            <v>C-17099</v>
          </cell>
          <cell r="AC685">
            <v>689661</v>
          </cell>
          <cell r="AD685">
            <v>4380.6282000000356</v>
          </cell>
          <cell r="AE685">
            <v>414.84600000000501</v>
          </cell>
          <cell r="AF685">
            <v>4795.4741999999969</v>
          </cell>
          <cell r="AG685">
            <v>804.94680000000517</v>
          </cell>
          <cell r="AH685">
            <v>294.03119999999763</v>
          </cell>
          <cell r="AI685">
            <v>655.0199999999968</v>
          </cell>
          <cell r="AJ685">
            <v>460.69739999999729</v>
          </cell>
          <cell r="AK685">
            <v>0</v>
          </cell>
          <cell r="AL685">
            <v>267.83039999999892</v>
          </cell>
          <cell r="AM685">
            <v>0</v>
          </cell>
          <cell r="AN685">
            <v>0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7278</v>
          </cell>
          <cell r="AX685">
            <v>0</v>
          </cell>
          <cell r="BA685">
            <v>217099</v>
          </cell>
          <cell r="BB685" t="str">
            <v>Bursar's Office</v>
          </cell>
          <cell r="BC685" t="str">
            <v>C-17099</v>
          </cell>
          <cell r="BF685">
            <v>7278</v>
          </cell>
          <cell r="BG685">
            <v>5732.0171999999438</v>
          </cell>
          <cell r="BH685">
            <v>-204.71490000000631</v>
          </cell>
          <cell r="BI685">
            <v>5527.3023000000976</v>
          </cell>
          <cell r="BJ685">
            <v>-5527.3022999999812</v>
          </cell>
          <cell r="BK685">
            <v>2866.0085999999974</v>
          </cell>
          <cell r="BL685">
            <v>-3684.8681999999899</v>
          </cell>
          <cell r="BM685">
            <v>1023.5745000000024</v>
          </cell>
          <cell r="BN685">
            <v>0</v>
          </cell>
          <cell r="BO685">
            <v>-204.71489999999903</v>
          </cell>
          <cell r="BP685">
            <v>0</v>
          </cell>
          <cell r="BQ685">
            <v>0</v>
          </cell>
          <cell r="BR685">
            <v>0</v>
          </cell>
          <cell r="BS685">
            <v>0</v>
          </cell>
          <cell r="BT685">
            <v>0</v>
          </cell>
          <cell r="BU685">
            <v>0</v>
          </cell>
          <cell r="BV685">
            <v>0</v>
          </cell>
          <cell r="BW685">
            <v>0</v>
          </cell>
          <cell r="BX685">
            <v>0</v>
          </cell>
          <cell r="BY685">
            <v>0</v>
          </cell>
          <cell r="BZ685">
            <v>1.2732925824820995E-10</v>
          </cell>
        </row>
        <row r="686">
          <cell r="Z686">
            <v>217120</v>
          </cell>
          <cell r="AA686" t="str">
            <v>Professional Services</v>
          </cell>
          <cell r="AB686" t="str">
            <v>SW/E</v>
          </cell>
          <cell r="AC686">
            <v>670000</v>
          </cell>
          <cell r="AD686">
            <v>6986</v>
          </cell>
          <cell r="AE686">
            <v>4914</v>
          </cell>
          <cell r="AF686">
            <v>11900</v>
          </cell>
          <cell r="AG686">
            <v>1666</v>
          </cell>
          <cell r="AH686">
            <v>469</v>
          </cell>
          <cell r="AI686">
            <v>1547</v>
          </cell>
          <cell r="AJ686">
            <v>19299</v>
          </cell>
          <cell r="AK686">
            <v>18095</v>
          </cell>
          <cell r="AL686">
            <v>951.99999999999909</v>
          </cell>
          <cell r="AM686">
            <v>154</v>
          </cell>
          <cell r="AN686">
            <v>0</v>
          </cell>
          <cell r="AO686">
            <v>15400</v>
          </cell>
          <cell r="AP686">
            <v>294</v>
          </cell>
          <cell r="AQ686">
            <v>35</v>
          </cell>
          <cell r="AR686">
            <v>84</v>
          </cell>
          <cell r="AS686">
            <v>0</v>
          </cell>
          <cell r="AT686">
            <v>63</v>
          </cell>
          <cell r="AU686">
            <v>28</v>
          </cell>
          <cell r="AV686">
            <v>14</v>
          </cell>
          <cell r="AW686">
            <v>70000</v>
          </cell>
          <cell r="AX686">
            <v>224</v>
          </cell>
          <cell r="BA686">
            <v>217120</v>
          </cell>
          <cell r="BB686" t="str">
            <v>Professional Services</v>
          </cell>
          <cell r="BC686" t="str">
            <v>SW/E</v>
          </cell>
          <cell r="BF686">
            <v>70000</v>
          </cell>
          <cell r="BG686">
            <v>-300</v>
          </cell>
          <cell r="BH686">
            <v>1020.0000000000073</v>
          </cell>
          <cell r="BI686">
            <v>720.0000000000291</v>
          </cell>
          <cell r="BJ686">
            <v>959.99999999999818</v>
          </cell>
          <cell r="BK686">
            <v>-300</v>
          </cell>
          <cell r="BL686">
            <v>59.999999999996362</v>
          </cell>
          <cell r="BM686">
            <v>360</v>
          </cell>
          <cell r="BN686">
            <v>1740</v>
          </cell>
          <cell r="BO686">
            <v>-119.99999999999909</v>
          </cell>
          <cell r="BP686">
            <v>0</v>
          </cell>
          <cell r="BQ686">
            <v>0</v>
          </cell>
          <cell r="BR686">
            <v>-3300</v>
          </cell>
          <cell r="BS686">
            <v>-120</v>
          </cell>
          <cell r="BT686">
            <v>-59.999999999999943</v>
          </cell>
          <cell r="BU686">
            <v>0</v>
          </cell>
          <cell r="BV686">
            <v>0</v>
          </cell>
          <cell r="BW686">
            <v>60</v>
          </cell>
          <cell r="BX686">
            <v>0</v>
          </cell>
          <cell r="BY686">
            <v>0</v>
          </cell>
          <cell r="BZ686">
            <v>2.461320036672987E-11</v>
          </cell>
        </row>
        <row r="687">
          <cell r="Z687">
            <v>217121</v>
          </cell>
          <cell r="AA687" t="str">
            <v>Faculty Senate</v>
          </cell>
          <cell r="AB687" t="str">
            <v>PF</v>
          </cell>
          <cell r="AC687">
            <v>43002</v>
          </cell>
          <cell r="AD687">
            <v>-1181.5811000000012</v>
          </cell>
          <cell r="AE687">
            <v>-259.82109999999989</v>
          </cell>
          <cell r="AF687">
            <v>-1441.4022000000004</v>
          </cell>
          <cell r="AG687">
            <v>-151.51430000000005</v>
          </cell>
          <cell r="AH687">
            <v>-99.665300000000002</v>
          </cell>
          <cell r="AI687">
            <v>-363.51909999999998</v>
          </cell>
          <cell r="AJ687">
            <v>-3605.2338000000018</v>
          </cell>
          <cell r="AK687">
            <v>0</v>
          </cell>
          <cell r="AL687">
            <v>-99.665300000000002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-5760.9999999999927</v>
          </cell>
          <cell r="AX687">
            <v>0</v>
          </cell>
          <cell r="BA687">
            <v>217121</v>
          </cell>
          <cell r="BB687" t="str">
            <v>Faculty Senate</v>
          </cell>
          <cell r="BC687" t="str">
            <v>PF</v>
          </cell>
          <cell r="BF687">
            <v>-5761</v>
          </cell>
          <cell r="BG687">
            <v>-14.628899999999703</v>
          </cell>
          <cell r="BH687">
            <v>-24.38149999999996</v>
          </cell>
          <cell r="BI687">
            <v>-39.010399999999208</v>
          </cell>
          <cell r="BJ687">
            <v>58.515600000000177</v>
          </cell>
          <cell r="BK687">
            <v>29.257799999999975</v>
          </cell>
          <cell r="BL687">
            <v>0</v>
          </cell>
          <cell r="BM687">
            <v>-39.01039999999557</v>
          </cell>
          <cell r="BN687">
            <v>0</v>
          </cell>
          <cell r="BO687">
            <v>-9.7526000000001432</v>
          </cell>
          <cell r="BP687">
            <v>0</v>
          </cell>
          <cell r="BQ687">
            <v>0</v>
          </cell>
          <cell r="BR687">
            <v>0</v>
          </cell>
          <cell r="BS687">
            <v>0</v>
          </cell>
          <cell r="BT687">
            <v>0</v>
          </cell>
          <cell r="BU687">
            <v>0</v>
          </cell>
          <cell r="BV687">
            <v>0</v>
          </cell>
          <cell r="BW687">
            <v>0</v>
          </cell>
          <cell r="BX687">
            <v>0</v>
          </cell>
          <cell r="BY687">
            <v>0</v>
          </cell>
          <cell r="BZ687">
            <v>5.2295945351943374E-12</v>
          </cell>
        </row>
        <row r="688">
          <cell r="Z688">
            <v>217122</v>
          </cell>
          <cell r="AA688" t="str">
            <v>Office of Sr. VP &amp; CFO</v>
          </cell>
          <cell r="AB688" t="str">
            <v>SW/E</v>
          </cell>
          <cell r="AC688">
            <v>1869609.45</v>
          </cell>
          <cell r="AD688">
            <v>4843.837910000002</v>
          </cell>
          <cell r="AE688">
            <v>3407.1885899999907</v>
          </cell>
          <cell r="AF688">
            <v>8251.0264999999781</v>
          </cell>
          <cell r="AG688">
            <v>1155.1437099999966</v>
          </cell>
          <cell r="AH688">
            <v>325.18751500000144</v>
          </cell>
          <cell r="AI688">
            <v>1072.6334449999995</v>
          </cell>
          <cell r="AJ688">
            <v>13381.223564999993</v>
          </cell>
          <cell r="AK688">
            <v>12546.413824999996</v>
          </cell>
          <cell r="AL688">
            <v>660.08211999999912</v>
          </cell>
          <cell r="AM688">
            <v>106.77799000000005</v>
          </cell>
          <cell r="AN688">
            <v>0</v>
          </cell>
          <cell r="AO688">
            <v>10677.798999999941</v>
          </cell>
          <cell r="AP688">
            <v>203.84889000000021</v>
          </cell>
          <cell r="AQ688">
            <v>24.267724999999928</v>
          </cell>
          <cell r="AR688">
            <v>58.242539999999735</v>
          </cell>
          <cell r="AS688">
            <v>0</v>
          </cell>
          <cell r="AT688">
            <v>43.681904999999915</v>
          </cell>
          <cell r="AU688">
            <v>19.414179999999988</v>
          </cell>
          <cell r="AV688">
            <v>9.7070899999999938</v>
          </cell>
          <cell r="AW688">
            <v>48535.450000000419</v>
          </cell>
          <cell r="AX688">
            <v>155.3134399999999</v>
          </cell>
          <cell r="BA688">
            <v>217122</v>
          </cell>
          <cell r="BB688" t="str">
            <v>Office of Sr. VP &amp; CFO</v>
          </cell>
          <cell r="BC688" t="str">
            <v>SW/E</v>
          </cell>
          <cell r="BF688">
            <v>48535.449999999953</v>
          </cell>
          <cell r="BG688">
            <v>-910.53699999998207</v>
          </cell>
          <cell r="BH688">
            <v>3095.825800000006</v>
          </cell>
          <cell r="BI688">
            <v>2185.2888000000385</v>
          </cell>
          <cell r="BJ688">
            <v>2913.7183999999979</v>
          </cell>
          <cell r="BK688">
            <v>-910.53700000000026</v>
          </cell>
          <cell r="BL688">
            <v>182.1073999999935</v>
          </cell>
          <cell r="BM688">
            <v>1092.6443999999901</v>
          </cell>
          <cell r="BN688">
            <v>5281.1146000000299</v>
          </cell>
          <cell r="BO688">
            <v>-364.21479999999792</v>
          </cell>
          <cell r="BP688">
            <v>0</v>
          </cell>
          <cell r="BQ688">
            <v>0</v>
          </cell>
          <cell r="BR688">
            <v>-10015.907000000007</v>
          </cell>
          <cell r="BS688">
            <v>-364.21480000000156</v>
          </cell>
          <cell r="BT688">
            <v>-182.10739999999987</v>
          </cell>
          <cell r="BU688">
            <v>0</v>
          </cell>
          <cell r="BV688">
            <v>0</v>
          </cell>
          <cell r="BW688">
            <v>182.10739999999987</v>
          </cell>
          <cell r="BX688">
            <v>0</v>
          </cell>
          <cell r="BY688">
            <v>0</v>
          </cell>
          <cell r="BZ688">
            <v>4.3655745685100555E-11</v>
          </cell>
        </row>
        <row r="689">
          <cell r="Z689">
            <v>217131</v>
          </cell>
          <cell r="AA689" t="str">
            <v>Insurance Div 10</v>
          </cell>
          <cell r="AB689" t="str">
            <v>C-17131</v>
          </cell>
          <cell r="AC689">
            <v>805663</v>
          </cell>
          <cell r="AD689">
            <v>-754.5517000000109</v>
          </cell>
          <cell r="AE689">
            <v>-391.30489999998827</v>
          </cell>
          <cell r="AF689">
            <v>-1145.8565999999992</v>
          </cell>
          <cell r="AG689">
            <v>-121.58510000000024</v>
          </cell>
          <cell r="AH689">
            <v>-57.624700000000303</v>
          </cell>
          <cell r="AI689">
            <v>-48.87539999999899</v>
          </cell>
          <cell r="AJ689">
            <v>-415.74259999999776</v>
          </cell>
          <cell r="AK689">
            <v>-909.32380000001285</v>
          </cell>
          <cell r="AL689">
            <v>-36.505699999999706</v>
          </cell>
          <cell r="AM689">
            <v>-6.9391000000000531</v>
          </cell>
          <cell r="AN689">
            <v>0</v>
          </cell>
          <cell r="AO689">
            <v>-234.42090000000462</v>
          </cell>
          <cell r="AP689">
            <v>-14.783299999999599</v>
          </cell>
          <cell r="AQ689">
            <v>-7.8442000000000007</v>
          </cell>
          <cell r="AR689">
            <v>-5.7322999999998956</v>
          </cell>
          <cell r="AS689">
            <v>0</v>
          </cell>
          <cell r="AT689">
            <v>-1.8102000000000089</v>
          </cell>
          <cell r="AU689">
            <v>-9.6544000000003507</v>
          </cell>
          <cell r="AV689">
            <v>-0.30170000000001096</v>
          </cell>
          <cell r="AW689">
            <v>-3017.0000000001164</v>
          </cell>
          <cell r="AX689">
            <v>-25.342800000000352</v>
          </cell>
          <cell r="BA689">
            <v>217131</v>
          </cell>
          <cell r="BB689" t="str">
            <v>Insurance Div 10</v>
          </cell>
          <cell r="BC689" t="str">
            <v>C-17131</v>
          </cell>
          <cell r="BF689">
            <v>-3017</v>
          </cell>
          <cell r="BG689">
            <v>-6307.704000000027</v>
          </cell>
          <cell r="BH689">
            <v>4528.6080000000075</v>
          </cell>
          <cell r="BI689">
            <v>-1779.0959999999614</v>
          </cell>
          <cell r="BJ689">
            <v>727.81200000000536</v>
          </cell>
          <cell r="BK689">
            <v>-566.07599999999911</v>
          </cell>
          <cell r="BL689">
            <v>-727.81199999999808</v>
          </cell>
          <cell r="BM689">
            <v>5256.4200000000128</v>
          </cell>
          <cell r="BN689">
            <v>3962.5320000000065</v>
          </cell>
          <cell r="BO689">
            <v>-323.47199999999975</v>
          </cell>
          <cell r="BP689">
            <v>-80.867999999999938</v>
          </cell>
          <cell r="BQ689">
            <v>0</v>
          </cell>
          <cell r="BR689">
            <v>-5822.4960000000065</v>
          </cell>
          <cell r="BS689">
            <v>-242.60399999999981</v>
          </cell>
          <cell r="BT689">
            <v>-161.73600000000079</v>
          </cell>
          <cell r="BU689">
            <v>-80.868000000000166</v>
          </cell>
          <cell r="BV689">
            <v>0</v>
          </cell>
          <cell r="BW689">
            <v>0</v>
          </cell>
          <cell r="BX689">
            <v>-161.73599999999988</v>
          </cell>
          <cell r="BY689">
            <v>0</v>
          </cell>
          <cell r="BZ689">
            <v>5.8889781939797103E-11</v>
          </cell>
        </row>
        <row r="690">
          <cell r="Z690">
            <v>217134</v>
          </cell>
          <cell r="AA690" t="str">
            <v xml:space="preserve">United Way </v>
          </cell>
          <cell r="AB690" t="str">
            <v>PE</v>
          </cell>
          <cell r="AC690">
            <v>179031</v>
          </cell>
          <cell r="AD690">
            <v>1383.0380999999998</v>
          </cell>
          <cell r="AE690">
            <v>783.54629999999997</v>
          </cell>
          <cell r="AF690">
            <v>2166.5843999999997</v>
          </cell>
          <cell r="AG690">
            <v>196.3248000000001</v>
          </cell>
          <cell r="AH690">
            <v>96.40949999999998</v>
          </cell>
          <cell r="AI690">
            <v>224.37120000000004</v>
          </cell>
          <cell r="AJ690">
            <v>3575.9160000000047</v>
          </cell>
          <cell r="AK690">
            <v>9046.7168999999994</v>
          </cell>
          <cell r="AL690">
            <v>148.99649999999997</v>
          </cell>
          <cell r="AM690">
            <v>78.880499999999984</v>
          </cell>
          <cell r="AN690">
            <v>0</v>
          </cell>
          <cell r="AO690">
            <v>1533.7875000000004</v>
          </cell>
          <cell r="AP690">
            <v>161.2668000000001</v>
          </cell>
          <cell r="AQ690">
            <v>103.42109999999991</v>
          </cell>
          <cell r="AR690">
            <v>56.092800000000011</v>
          </cell>
          <cell r="AS690">
            <v>0</v>
          </cell>
          <cell r="AT690">
            <v>21.03479999999999</v>
          </cell>
          <cell r="AU690">
            <v>119.19720000000007</v>
          </cell>
          <cell r="AV690">
            <v>0</v>
          </cell>
          <cell r="AW690">
            <v>17529.000000000058</v>
          </cell>
          <cell r="AX690">
            <v>299.74589999999989</v>
          </cell>
          <cell r="BA690">
            <v>217134</v>
          </cell>
          <cell r="BB690" t="str">
            <v xml:space="preserve">United Way </v>
          </cell>
          <cell r="BC690" t="str">
            <v>PE</v>
          </cell>
          <cell r="BF690">
            <v>17529</v>
          </cell>
          <cell r="BG690">
            <v>-1227.4152000000013</v>
          </cell>
          <cell r="BH690">
            <v>16.150199999999131</v>
          </cell>
          <cell r="BI690">
            <v>-1211.2649999999994</v>
          </cell>
          <cell r="BJ690">
            <v>-96.90119999999979</v>
          </cell>
          <cell r="BK690">
            <v>-113.05139999999983</v>
          </cell>
          <cell r="BL690">
            <v>-177.65219999999954</v>
          </cell>
          <cell r="BM690">
            <v>2971.6367999999966</v>
          </cell>
          <cell r="BN690">
            <v>1679.6207999999897</v>
          </cell>
          <cell r="BO690">
            <v>-80.751000000000204</v>
          </cell>
          <cell r="BP690">
            <v>-48.450599999999781</v>
          </cell>
          <cell r="BQ690">
            <v>0</v>
          </cell>
          <cell r="BR690">
            <v>-2584.0319999999992</v>
          </cell>
          <cell r="BS690">
            <v>-96.901200000000017</v>
          </cell>
          <cell r="BT690">
            <v>-96.901200000000131</v>
          </cell>
          <cell r="BU690">
            <v>-48.450599999999895</v>
          </cell>
          <cell r="BV690">
            <v>0</v>
          </cell>
          <cell r="BW690">
            <v>16.150199999999955</v>
          </cell>
          <cell r="BX690">
            <v>-113.05139999999983</v>
          </cell>
          <cell r="BY690">
            <v>0</v>
          </cell>
          <cell r="BZ690">
            <v>-1.1340262062731199E-11</v>
          </cell>
        </row>
        <row r="691">
          <cell r="Z691">
            <v>217138</v>
          </cell>
          <cell r="AA691" t="str">
            <v>Space, Depr, Utility IC Survey</v>
          </cell>
          <cell r="AB691" t="str">
            <v>C-17138</v>
          </cell>
          <cell r="AC691">
            <v>338000</v>
          </cell>
          <cell r="AD691">
            <v>-597.53989999999976</v>
          </cell>
          <cell r="AE691">
            <v>-1310.3130000000019</v>
          </cell>
          <cell r="AF691">
            <v>-1907.852899999998</v>
          </cell>
          <cell r="AG691">
            <v>0</v>
          </cell>
          <cell r="AH691">
            <v>0</v>
          </cell>
          <cell r="AI691">
            <v>0</v>
          </cell>
          <cell r="AJ691">
            <v>-7230.883300000045</v>
          </cell>
          <cell r="AK691">
            <v>0</v>
          </cell>
          <cell r="AL691">
            <v>-154.26379999999972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-9293.0000000000582</v>
          </cell>
          <cell r="AX691">
            <v>0</v>
          </cell>
          <cell r="BA691">
            <v>217138</v>
          </cell>
          <cell r="BB691" t="str">
            <v>Space, Depr, Utility IC Survey</v>
          </cell>
          <cell r="BC691" t="str">
            <v>C-17138</v>
          </cell>
          <cell r="BF691">
            <v>-9293</v>
          </cell>
          <cell r="BG691">
            <v>-1562.8185000000012</v>
          </cell>
          <cell r="BH691">
            <v>798.77390000000014</v>
          </cell>
          <cell r="BI691">
            <v>-764.04459999999381</v>
          </cell>
          <cell r="BJ691">
            <v>0</v>
          </cell>
          <cell r="BK691">
            <v>0</v>
          </cell>
          <cell r="BL691">
            <v>0</v>
          </cell>
          <cell r="BM691">
            <v>1041.8790000000154</v>
          </cell>
          <cell r="BN691">
            <v>0</v>
          </cell>
          <cell r="BO691">
            <v>-277.83439999999973</v>
          </cell>
          <cell r="BP691">
            <v>0</v>
          </cell>
          <cell r="BQ691">
            <v>0</v>
          </cell>
          <cell r="BR691">
            <v>0</v>
          </cell>
          <cell r="BS691">
            <v>0</v>
          </cell>
          <cell r="BT691">
            <v>0</v>
          </cell>
          <cell r="BU691">
            <v>0</v>
          </cell>
          <cell r="BV691">
            <v>0</v>
          </cell>
          <cell r="BW691">
            <v>0</v>
          </cell>
          <cell r="BX691">
            <v>0</v>
          </cell>
          <cell r="BY691">
            <v>0</v>
          </cell>
          <cell r="BZ691">
            <v>2.1827872842550278E-11</v>
          </cell>
        </row>
        <row r="692">
          <cell r="Z692">
            <v>217139</v>
          </cell>
          <cell r="AA692" t="str">
            <v>UR COEUS Amortization</v>
          </cell>
          <cell r="AB692" t="str">
            <v>ASM</v>
          </cell>
          <cell r="AC692">
            <v>74435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BA692">
            <v>217139</v>
          </cell>
          <cell r="BB692" t="str">
            <v>UR COEUS Amortization</v>
          </cell>
          <cell r="BC692" t="str">
            <v>ASM</v>
          </cell>
          <cell r="BF692">
            <v>0</v>
          </cell>
          <cell r="BG692">
            <v>-119.09599999999955</v>
          </cell>
          <cell r="BH692">
            <v>-141.42649999999958</v>
          </cell>
          <cell r="BI692">
            <v>-260.52249999999549</v>
          </cell>
          <cell r="BJ692">
            <v>29.774000000000012</v>
          </cell>
          <cell r="BK692">
            <v>44.661000000000058</v>
          </cell>
          <cell r="BL692">
            <v>-81.878500000000031</v>
          </cell>
          <cell r="BM692">
            <v>215.86149999999907</v>
          </cell>
          <cell r="BN692">
            <v>-52.104499999999973</v>
          </cell>
          <cell r="BO692">
            <v>104.20899999999983</v>
          </cell>
          <cell r="BP692">
            <v>0</v>
          </cell>
          <cell r="BQ692">
            <v>0</v>
          </cell>
          <cell r="BR692">
            <v>0</v>
          </cell>
          <cell r="BS692">
            <v>0</v>
          </cell>
          <cell r="BT692">
            <v>0</v>
          </cell>
          <cell r="BU692">
            <v>0</v>
          </cell>
          <cell r="BV692">
            <v>0</v>
          </cell>
          <cell r="BW692">
            <v>0</v>
          </cell>
          <cell r="BX692">
            <v>0</v>
          </cell>
          <cell r="BY692">
            <v>0</v>
          </cell>
          <cell r="BZ692">
            <v>3.4674485505092889E-12</v>
          </cell>
        </row>
        <row r="693">
          <cell r="Z693">
            <v>217140</v>
          </cell>
          <cell r="AA693" t="str">
            <v>General Expense</v>
          </cell>
          <cell r="AB693" t="str">
            <v>SW/M</v>
          </cell>
          <cell r="AC693">
            <v>125000</v>
          </cell>
          <cell r="AD693">
            <v>47.833200000000943</v>
          </cell>
          <cell r="AE693">
            <v>31.950599999999213</v>
          </cell>
          <cell r="AF693">
            <v>79.783799999999246</v>
          </cell>
          <cell r="AG693">
            <v>11.124000000000251</v>
          </cell>
          <cell r="AH693">
            <v>3.2753999999999905</v>
          </cell>
          <cell r="AI693">
            <v>10.691400000000158</v>
          </cell>
          <cell r="AJ693">
            <v>129.71819999999934</v>
          </cell>
          <cell r="AK693">
            <v>250.59900000000198</v>
          </cell>
          <cell r="AL693">
            <v>6.3653999999999087</v>
          </cell>
          <cell r="AM693">
            <v>0</v>
          </cell>
          <cell r="AN693">
            <v>0</v>
          </cell>
          <cell r="AO693">
            <v>116.9874000000018</v>
          </cell>
          <cell r="AP693">
            <v>4.0170000000000528</v>
          </cell>
          <cell r="AQ693">
            <v>1.112400000000008</v>
          </cell>
          <cell r="AR693">
            <v>1.853999999999985</v>
          </cell>
          <cell r="AS693">
            <v>0</v>
          </cell>
          <cell r="AT693">
            <v>0.49439999999999884</v>
          </cell>
          <cell r="AU693">
            <v>1.7304000000000315</v>
          </cell>
          <cell r="AV693">
            <v>0.24719999999999942</v>
          </cell>
          <cell r="AW693">
            <v>618</v>
          </cell>
          <cell r="AX693">
            <v>5.4384000000000015</v>
          </cell>
          <cell r="BA693">
            <v>217140</v>
          </cell>
          <cell r="BB693" t="str">
            <v>General Expense</v>
          </cell>
          <cell r="BC693" t="str">
            <v>SW/M</v>
          </cell>
          <cell r="BF693">
            <v>618</v>
          </cell>
          <cell r="BG693">
            <v>-87.067400000001726</v>
          </cell>
          <cell r="BH693">
            <v>99.505599999999504</v>
          </cell>
          <cell r="BI693">
            <v>12.438199999998687</v>
          </cell>
          <cell r="BJ693">
            <v>136.82020000000057</v>
          </cell>
          <cell r="BK693">
            <v>-37.314600000000041</v>
          </cell>
          <cell r="BL693">
            <v>-12.438200000000052</v>
          </cell>
          <cell r="BM693">
            <v>24.876399999997375</v>
          </cell>
          <cell r="BN693">
            <v>671.66280000000552</v>
          </cell>
          <cell r="BO693">
            <v>-24.876400000000103</v>
          </cell>
          <cell r="BP693">
            <v>0</v>
          </cell>
          <cell r="BQ693">
            <v>0</v>
          </cell>
          <cell r="BR693">
            <v>-771.16840000000229</v>
          </cell>
          <cell r="BS693">
            <v>-12.438199999999938</v>
          </cell>
          <cell r="BT693">
            <v>-12.438199999999995</v>
          </cell>
          <cell r="BU693">
            <v>0</v>
          </cell>
          <cell r="BV693">
            <v>0</v>
          </cell>
          <cell r="BW693">
            <v>12.438199999999995</v>
          </cell>
          <cell r="BX693">
            <v>12.438199999999995</v>
          </cell>
          <cell r="BY693">
            <v>0</v>
          </cell>
          <cell r="BZ693">
            <v>-2.8421709430404007E-13</v>
          </cell>
        </row>
        <row r="694">
          <cell r="Z694">
            <v>217143</v>
          </cell>
          <cell r="AA694" t="str">
            <v>HRMS Amortization</v>
          </cell>
          <cell r="AB694" t="str">
            <v>PE</v>
          </cell>
          <cell r="AC694">
            <v>1142925</v>
          </cell>
          <cell r="AD694">
            <v>-8191.1612999999925</v>
          </cell>
          <cell r="AE694">
            <v>-4640.6198999999979</v>
          </cell>
          <cell r="AF694">
            <v>-12831.781199999998</v>
          </cell>
          <cell r="AG694">
            <v>-1162.7504000000008</v>
          </cell>
          <cell r="AH694">
            <v>-570.99350000000049</v>
          </cell>
          <cell r="AI694">
            <v>-1328.8575999999994</v>
          </cell>
          <cell r="AJ694">
            <v>-21178.668000000005</v>
          </cell>
          <cell r="AK694">
            <v>-53579.953699999955</v>
          </cell>
          <cell r="AL694">
            <v>-882.44449999999961</v>
          </cell>
          <cell r="AM694">
            <v>-467.17650000000049</v>
          </cell>
          <cell r="AN694">
            <v>0</v>
          </cell>
          <cell r="AO694">
            <v>-9083.9874999999884</v>
          </cell>
          <cell r="AP694">
            <v>-955.11640000000079</v>
          </cell>
          <cell r="AQ694">
            <v>-612.52030000000013</v>
          </cell>
          <cell r="AR694">
            <v>-332.21439999999984</v>
          </cell>
          <cell r="AS694">
            <v>0</v>
          </cell>
          <cell r="AT694">
            <v>-124.58039999999983</v>
          </cell>
          <cell r="AU694">
            <v>-705.95560000000023</v>
          </cell>
          <cell r="AV694">
            <v>0</v>
          </cell>
          <cell r="AW694">
            <v>-103817</v>
          </cell>
          <cell r="AX694">
            <v>-1775.2706999999973</v>
          </cell>
          <cell r="BA694">
            <v>217143</v>
          </cell>
          <cell r="BB694" t="str">
            <v>HRMS Amortization</v>
          </cell>
          <cell r="BC694" t="str">
            <v>PE</v>
          </cell>
          <cell r="BF694">
            <v>-103817</v>
          </cell>
          <cell r="BG694">
            <v>-9475.2392000000109</v>
          </cell>
          <cell r="BH694">
            <v>124.67419999999402</v>
          </cell>
          <cell r="BI694">
            <v>-9350.5650000000023</v>
          </cell>
          <cell r="BJ694">
            <v>-748.04519999999684</v>
          </cell>
          <cell r="BK694">
            <v>-872.71939999999904</v>
          </cell>
          <cell r="BL694">
            <v>-1371.4161999999978</v>
          </cell>
          <cell r="BM694">
            <v>22940.052800000005</v>
          </cell>
          <cell r="BN694">
            <v>12966.11679999996</v>
          </cell>
          <cell r="BO694">
            <v>-623.371000000001</v>
          </cell>
          <cell r="BP694">
            <v>-374.02259999999842</v>
          </cell>
          <cell r="BQ694">
            <v>0</v>
          </cell>
          <cell r="BR694">
            <v>-19947.872000000003</v>
          </cell>
          <cell r="BS694">
            <v>-748.04519999999866</v>
          </cell>
          <cell r="BT694">
            <v>-748.04520000000048</v>
          </cell>
          <cell r="BU694">
            <v>-374.02259999999978</v>
          </cell>
          <cell r="BV694">
            <v>0</v>
          </cell>
          <cell r="BW694">
            <v>124.6741999999997</v>
          </cell>
          <cell r="BX694">
            <v>-872.71939999999995</v>
          </cell>
          <cell r="BY694">
            <v>0</v>
          </cell>
          <cell r="BZ694">
            <v>-3.0240698833949864E-11</v>
          </cell>
        </row>
        <row r="695">
          <cell r="Z695">
            <v>217144</v>
          </cell>
          <cell r="AA695" t="str">
            <v>FRS Amortization</v>
          </cell>
          <cell r="AB695" t="str">
            <v>AD</v>
          </cell>
          <cell r="AC695">
            <v>103483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BA695">
            <v>217144</v>
          </cell>
          <cell r="BB695" t="str">
            <v>FRS Amortization</v>
          </cell>
          <cell r="BC695" t="str">
            <v>AD</v>
          </cell>
          <cell r="BF695">
            <v>0</v>
          </cell>
          <cell r="BG695">
            <v>-403.58369999999923</v>
          </cell>
          <cell r="BH695">
            <v>-20.696600000001126</v>
          </cell>
          <cell r="BI695">
            <v>-424.28030000000217</v>
          </cell>
          <cell r="BJ695">
            <v>196.61769999999979</v>
          </cell>
          <cell r="BK695">
            <v>93.134700000000521</v>
          </cell>
          <cell r="BL695">
            <v>41.393199999999524</v>
          </cell>
          <cell r="BM695">
            <v>-341.4939000000013</v>
          </cell>
          <cell r="BN695">
            <v>0</v>
          </cell>
          <cell r="BO695">
            <v>10.348300000000108</v>
          </cell>
          <cell r="BP695">
            <v>51.741500000000087</v>
          </cell>
          <cell r="BQ695">
            <v>0</v>
          </cell>
          <cell r="BR695">
            <v>31.04489999999987</v>
          </cell>
          <cell r="BS695">
            <v>62.089799999999968</v>
          </cell>
          <cell r="BT695">
            <v>-10.348300000000002</v>
          </cell>
          <cell r="BU695">
            <v>41.393199999999979</v>
          </cell>
          <cell r="BV695">
            <v>0</v>
          </cell>
          <cell r="BW695">
            <v>289.75240000000008</v>
          </cell>
          <cell r="BX695">
            <v>-41.39319999999995</v>
          </cell>
          <cell r="BY695">
            <v>0</v>
          </cell>
          <cell r="BZ695">
            <v>-3.4958702599396929E-12</v>
          </cell>
        </row>
        <row r="696">
          <cell r="Z696">
            <v>217145</v>
          </cell>
          <cell r="AA696" t="str">
            <v>University Memberships</v>
          </cell>
          <cell r="AB696" t="str">
            <v>PSF</v>
          </cell>
          <cell r="AC696">
            <v>418000</v>
          </cell>
          <cell r="AD696">
            <v>-144.18360000001849</v>
          </cell>
          <cell r="AE696">
            <v>-18.755000000001019</v>
          </cell>
          <cell r="AF696">
            <v>-162.93859999999404</v>
          </cell>
          <cell r="AG696">
            <v>-16.794799999999668</v>
          </cell>
          <cell r="AH696">
            <v>-5.2271999999993568</v>
          </cell>
          <cell r="AI696">
            <v>-25.361600000003818</v>
          </cell>
          <cell r="AJ696">
            <v>-27.079799999999523</v>
          </cell>
          <cell r="AK696">
            <v>0</v>
          </cell>
          <cell r="AL696">
            <v>-4.5979999999999563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-242</v>
          </cell>
          <cell r="AX696">
            <v>0</v>
          </cell>
          <cell r="BA696">
            <v>217145</v>
          </cell>
          <cell r="BB696" t="str">
            <v>University Memberships</v>
          </cell>
          <cell r="BC696" t="str">
            <v>PSF</v>
          </cell>
          <cell r="BF696">
            <v>-242</v>
          </cell>
          <cell r="BG696">
            <v>-794.65979999999399</v>
          </cell>
          <cell r="BH696">
            <v>585.53880000000208</v>
          </cell>
          <cell r="BI696">
            <v>-209.12099999998463</v>
          </cell>
          <cell r="BJ696">
            <v>2174.8584000000046</v>
          </cell>
          <cell r="BK696">
            <v>1212.9017999999996</v>
          </cell>
          <cell r="BL696">
            <v>-1882.0889999999927</v>
          </cell>
          <cell r="BM696">
            <v>-1296.5502000000051</v>
          </cell>
          <cell r="BN696">
            <v>0</v>
          </cell>
          <cell r="BO696">
            <v>0</v>
          </cell>
          <cell r="BP696">
            <v>0</v>
          </cell>
          <cell r="BQ696">
            <v>0</v>
          </cell>
          <cell r="BR696">
            <v>0</v>
          </cell>
          <cell r="BS696">
            <v>0</v>
          </cell>
          <cell r="BT696">
            <v>0</v>
          </cell>
          <cell r="BU696">
            <v>0</v>
          </cell>
          <cell r="BV696">
            <v>0</v>
          </cell>
          <cell r="BW696">
            <v>0</v>
          </cell>
          <cell r="BX696">
            <v>0</v>
          </cell>
          <cell r="BY696">
            <v>0</v>
          </cell>
          <cell r="BZ696">
            <v>2.1827872842550278E-11</v>
          </cell>
        </row>
        <row r="697">
          <cell r="Z697">
            <v>217201</v>
          </cell>
          <cell r="AA697" t="str">
            <v>Emergency Notification</v>
          </cell>
          <cell r="AB697" t="str">
            <v>P-ENS2</v>
          </cell>
          <cell r="AC697">
            <v>48500</v>
          </cell>
          <cell r="AD697">
            <v>26752.6</v>
          </cell>
          <cell r="AE697">
            <v>6591.15</v>
          </cell>
          <cell r="AF697">
            <v>33343.75</v>
          </cell>
          <cell r="AG697">
            <v>4971.25</v>
          </cell>
          <cell r="AH697">
            <v>3351.35</v>
          </cell>
          <cell r="AI697">
            <v>5417.45</v>
          </cell>
          <cell r="AJ697">
            <v>0</v>
          </cell>
          <cell r="AK697">
            <v>0</v>
          </cell>
          <cell r="AL697">
            <v>0</v>
          </cell>
          <cell r="AM697">
            <v>1416.2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48499.999999999993</v>
          </cell>
          <cell r="AX697">
            <v>0</v>
          </cell>
          <cell r="BA697">
            <v>217201</v>
          </cell>
          <cell r="BB697" t="str">
            <v>Emergency Notification</v>
          </cell>
          <cell r="BC697" t="str">
            <v>P-ENS2</v>
          </cell>
          <cell r="BF697">
            <v>48500</v>
          </cell>
          <cell r="BG697">
            <v>0</v>
          </cell>
          <cell r="BH697">
            <v>0</v>
          </cell>
          <cell r="BI697">
            <v>0</v>
          </cell>
          <cell r="BJ697">
            <v>0</v>
          </cell>
          <cell r="BK697">
            <v>0</v>
          </cell>
          <cell r="BL697">
            <v>0</v>
          </cell>
          <cell r="BM697">
            <v>0</v>
          </cell>
          <cell r="BN697">
            <v>0</v>
          </cell>
          <cell r="BO697">
            <v>0</v>
          </cell>
          <cell r="BP697">
            <v>0</v>
          </cell>
          <cell r="BQ697">
            <v>0</v>
          </cell>
          <cell r="BR697">
            <v>0</v>
          </cell>
          <cell r="BS697">
            <v>0</v>
          </cell>
          <cell r="BT697">
            <v>0</v>
          </cell>
          <cell r="BU697">
            <v>0</v>
          </cell>
          <cell r="BV697">
            <v>0</v>
          </cell>
          <cell r="BW697">
            <v>0</v>
          </cell>
          <cell r="BX697">
            <v>0</v>
          </cell>
          <cell r="BY697">
            <v>0</v>
          </cell>
          <cell r="BZ697">
            <v>0</v>
          </cell>
        </row>
        <row r="698">
          <cell r="Z698">
            <v>217202</v>
          </cell>
          <cell r="AA698" t="str">
            <v>ID Replacement Project</v>
          </cell>
          <cell r="AB698" t="str">
            <v>PE-ID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BA698">
            <v>217202</v>
          </cell>
          <cell r="BB698" t="str">
            <v>ID Replacement Project</v>
          </cell>
          <cell r="BC698" t="str">
            <v>PE-ID</v>
          </cell>
          <cell r="BF698">
            <v>0</v>
          </cell>
          <cell r="BG698">
            <v>0</v>
          </cell>
          <cell r="BH698">
            <v>0</v>
          </cell>
          <cell r="BI698">
            <v>0</v>
          </cell>
          <cell r="BJ698">
            <v>0</v>
          </cell>
          <cell r="BK698">
            <v>0</v>
          </cell>
          <cell r="BL698">
            <v>0</v>
          </cell>
          <cell r="BM698">
            <v>0</v>
          </cell>
          <cell r="BN698">
            <v>0</v>
          </cell>
          <cell r="BO698">
            <v>0</v>
          </cell>
          <cell r="BP698">
            <v>0</v>
          </cell>
          <cell r="BQ698">
            <v>0</v>
          </cell>
          <cell r="BR698">
            <v>0</v>
          </cell>
          <cell r="BS698">
            <v>0</v>
          </cell>
          <cell r="BT698">
            <v>0</v>
          </cell>
          <cell r="BU698">
            <v>0</v>
          </cell>
          <cell r="BV698">
            <v>0</v>
          </cell>
          <cell r="BW698">
            <v>0</v>
          </cell>
          <cell r="BX698">
            <v>0</v>
          </cell>
          <cell r="BY698">
            <v>0</v>
          </cell>
          <cell r="BZ698">
            <v>0</v>
          </cell>
        </row>
        <row r="699">
          <cell r="AA699" t="str">
            <v>GA&amp;I without Dependent Tuition</v>
          </cell>
          <cell r="AC699">
            <v>52001649.116666675</v>
          </cell>
          <cell r="AD699">
            <v>76092.780010000177</v>
          </cell>
          <cell r="AE699">
            <v>-5933.7050433333588</v>
          </cell>
          <cell r="AF699">
            <v>70159.074966666216</v>
          </cell>
          <cell r="AG699">
            <v>31793.033376666655</v>
          </cell>
          <cell r="AH699">
            <v>26600.96201499999</v>
          </cell>
          <cell r="AI699">
            <v>64164.768778333339</v>
          </cell>
          <cell r="AJ699">
            <v>566964.01323166629</v>
          </cell>
          <cell r="AK699">
            <v>395173.78582500014</v>
          </cell>
          <cell r="AL699">
            <v>32022.838786666667</v>
          </cell>
          <cell r="AM699">
            <v>5857.4104900000011</v>
          </cell>
          <cell r="AN699">
            <v>0</v>
          </cell>
          <cell r="AO699">
            <v>77181.938999999853</v>
          </cell>
          <cell r="AP699">
            <v>10099.251189999999</v>
          </cell>
          <cell r="AQ699">
            <v>38218.624025000041</v>
          </cell>
          <cell r="AR699">
            <v>-32368.146593333335</v>
          </cell>
          <cell r="AS699">
            <v>2094.3339666666657</v>
          </cell>
          <cell r="AT699">
            <v>-7858.6650616666702</v>
          </cell>
          <cell r="AU699">
            <v>-27353.976919999997</v>
          </cell>
          <cell r="AV699">
            <v>8857.8695899999857</v>
          </cell>
          <cell r="AW699">
            <v>1261607.11666667</v>
          </cell>
          <cell r="AX699">
            <v>-18409.960993333112</v>
          </cell>
          <cell r="BB699" t="str">
            <v>GA&amp;I without Dependent Tuition</v>
          </cell>
          <cell r="BF699">
            <v>1261607.1166666667</v>
          </cell>
          <cell r="BG699">
            <v>-142957.36599999995</v>
          </cell>
          <cell r="BH699">
            <v>20231.89290000013</v>
          </cell>
          <cell r="BI699">
            <v>-122725.47309999971</v>
          </cell>
          <cell r="BJ699">
            <v>13209.513400000033</v>
          </cell>
          <cell r="BK699">
            <v>8650.2767000000131</v>
          </cell>
          <cell r="BL699">
            <v>4393.1273000000047</v>
          </cell>
          <cell r="BM699">
            <v>275787.92979999987</v>
          </cell>
          <cell r="BN699">
            <v>108117.52050000032</v>
          </cell>
          <cell r="BO699">
            <v>-63382.126200000013</v>
          </cell>
          <cell r="BP699">
            <v>5160.784700000002</v>
          </cell>
          <cell r="BQ699">
            <v>0</v>
          </cell>
          <cell r="BR699">
            <v>-188139.69480000006</v>
          </cell>
          <cell r="BS699">
            <v>5316.2615999999989</v>
          </cell>
          <cell r="BT699">
            <v>-6799.2417000000196</v>
          </cell>
          <cell r="BU699">
            <v>-35749.137500000004</v>
          </cell>
          <cell r="BV699">
            <v>-545.34299999999996</v>
          </cell>
          <cell r="BW699">
            <v>18173.563200000004</v>
          </cell>
          <cell r="BX699">
            <v>-21303.032899999991</v>
          </cell>
          <cell r="BY699">
            <v>-164.92800000000031</v>
          </cell>
          <cell r="BZ699">
            <v>3.0939872885937802E-10</v>
          </cell>
        </row>
        <row r="700">
          <cell r="AI700" t="str">
            <v xml:space="preserve">MC:  </v>
          </cell>
          <cell r="AJ700">
            <v>1081441.8280333329</v>
          </cell>
          <cell r="BI700">
            <v>-85018</v>
          </cell>
          <cell r="BL700" t="str">
            <v xml:space="preserve">MC:  </v>
          </cell>
          <cell r="BM700">
            <v>137699.89090000014</v>
          </cell>
        </row>
        <row r="703">
          <cell r="Z703">
            <v>217130</v>
          </cell>
          <cell r="AA703" t="str">
            <v>Dependent Tuition</v>
          </cell>
          <cell r="AB703" t="str">
            <v>SW/T</v>
          </cell>
          <cell r="AC703">
            <v>9042982</v>
          </cell>
          <cell r="AD703">
            <v>74589.876200000057</v>
          </cell>
          <cell r="AE703">
            <v>51769.71179999999</v>
          </cell>
          <cell r="AF703">
            <v>126359.58799999999</v>
          </cell>
          <cell r="AG703">
            <v>20368.411200000002</v>
          </cell>
          <cell r="AH703">
            <v>5092.1028000000006</v>
          </cell>
          <cell r="AI703">
            <v>19425.429200000013</v>
          </cell>
          <cell r="AJ703">
            <v>232350.7648</v>
          </cell>
          <cell r="AK703">
            <v>282517.40719999978</v>
          </cell>
          <cell r="AL703">
            <v>11315.784</v>
          </cell>
          <cell r="AM703">
            <v>1791.6657999999989</v>
          </cell>
          <cell r="AN703">
            <v>0</v>
          </cell>
          <cell r="AO703">
            <v>233859.53599999985</v>
          </cell>
          <cell r="AP703">
            <v>5280.6992000000027</v>
          </cell>
          <cell r="AQ703">
            <v>1131.5783999999985</v>
          </cell>
          <cell r="AR703">
            <v>2451.7531999999992</v>
          </cell>
          <cell r="AS703">
            <v>0</v>
          </cell>
          <cell r="AT703">
            <v>565.78919999999925</v>
          </cell>
          <cell r="AU703">
            <v>282.89459999999963</v>
          </cell>
          <cell r="AV703">
            <v>188.59640000000013</v>
          </cell>
          <cell r="AW703">
            <v>942982.00000000186</v>
          </cell>
          <cell r="AX703">
            <v>4620.6117999999988</v>
          </cell>
          <cell r="BA703">
            <v>217130</v>
          </cell>
          <cell r="BB703" t="str">
            <v>Dependent Tuition</v>
          </cell>
          <cell r="BC703" t="str">
            <v>SW/T</v>
          </cell>
          <cell r="BF703">
            <v>942982</v>
          </cell>
          <cell r="BG703">
            <v>10529.999999999884</v>
          </cell>
          <cell r="BH703">
            <v>11340.000000000058</v>
          </cell>
          <cell r="BI703">
            <v>21870</v>
          </cell>
          <cell r="BJ703">
            <v>10530</v>
          </cell>
          <cell r="BK703">
            <v>-6480</v>
          </cell>
          <cell r="BL703">
            <v>-810</v>
          </cell>
          <cell r="BM703">
            <v>-5670</v>
          </cell>
          <cell r="BN703">
            <v>53460.000000000466</v>
          </cell>
          <cell r="BO703">
            <v>-3240</v>
          </cell>
          <cell r="BP703">
            <v>0</v>
          </cell>
          <cell r="BQ703">
            <v>0</v>
          </cell>
          <cell r="BR703">
            <v>-70470.000000000233</v>
          </cell>
          <cell r="BS703">
            <v>-1619.9999999999927</v>
          </cell>
          <cell r="BT703">
            <v>0</v>
          </cell>
          <cell r="BU703">
            <v>1620</v>
          </cell>
          <cell r="BV703">
            <v>0</v>
          </cell>
          <cell r="BW703">
            <v>810</v>
          </cell>
          <cell r="BX703">
            <v>0</v>
          </cell>
          <cell r="BY703">
            <v>0</v>
          </cell>
          <cell r="BZ703">
            <v>2.4010660126805305E-10</v>
          </cell>
        </row>
        <row r="704">
          <cell r="AI704" t="str">
            <v xml:space="preserve">MC:  </v>
          </cell>
          <cell r="AJ704">
            <v>765324.19119999965</v>
          </cell>
          <cell r="BL704" t="str">
            <v xml:space="preserve">MC:  </v>
          </cell>
          <cell r="BM704">
            <v>-27539.99999999976</v>
          </cell>
        </row>
        <row r="705">
          <cell r="Z705" t="str">
            <v>OBP Alloc. Contingency</v>
          </cell>
          <cell r="BA705" t="str">
            <v>OBP Alloc. Contingency</v>
          </cell>
        </row>
        <row r="706">
          <cell r="Z706">
            <v>217999</v>
          </cell>
          <cell r="AA706" t="str">
            <v>MC HR Alloc. Contingency</v>
          </cell>
          <cell r="AB706" t="str">
            <v>PE-MC</v>
          </cell>
          <cell r="AC706">
            <v>55440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13704.767999999998</v>
          </cell>
          <cell r="AK706">
            <v>34661.087999999996</v>
          </cell>
          <cell r="AL706">
            <v>571.03200000000004</v>
          </cell>
          <cell r="AM706">
            <v>0</v>
          </cell>
          <cell r="AN706">
            <v>0</v>
          </cell>
          <cell r="AO706">
            <v>5882.1840000000002</v>
          </cell>
          <cell r="AP706">
            <v>620.92800000000011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55439.999999999993</v>
          </cell>
          <cell r="AX706">
            <v>0</v>
          </cell>
          <cell r="BA706">
            <v>217999</v>
          </cell>
          <cell r="BB706" t="str">
            <v>MC HR Alloc. Contingency</v>
          </cell>
          <cell r="BC706" t="str">
            <v>PE-MC</v>
          </cell>
          <cell r="BF706">
            <v>55440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O706">
            <v>0</v>
          </cell>
          <cell r="BP706">
            <v>0</v>
          </cell>
          <cell r="BQ706">
            <v>0</v>
          </cell>
          <cell r="BR706">
            <v>0</v>
          </cell>
          <cell r="BS706">
            <v>0</v>
          </cell>
          <cell r="BT706">
            <v>0</v>
          </cell>
          <cell r="BU706">
            <v>0</v>
          </cell>
          <cell r="BV706">
            <v>0</v>
          </cell>
          <cell r="BW706">
            <v>0</v>
          </cell>
          <cell r="BX706">
            <v>0</v>
          </cell>
          <cell r="BY706">
            <v>0</v>
          </cell>
          <cell r="BZ706">
            <v>0</v>
          </cell>
        </row>
        <row r="707">
          <cell r="Z707">
            <v>217899</v>
          </cell>
          <cell r="AA707" t="str">
            <v>IT Central Systems Alloc. Contingency</v>
          </cell>
          <cell r="AB707" t="str">
            <v>C-17071</v>
          </cell>
          <cell r="AC707">
            <v>27413</v>
          </cell>
          <cell r="AD707">
            <v>9323.1612999999998</v>
          </cell>
          <cell r="AE707">
            <v>1378.8739</v>
          </cell>
          <cell r="AF707">
            <v>10702.035199999998</v>
          </cell>
          <cell r="AG707">
            <v>1107.4851999999998</v>
          </cell>
          <cell r="AH707">
            <v>372.8168</v>
          </cell>
          <cell r="AI707">
            <v>866.25080000000014</v>
          </cell>
          <cell r="AJ707">
            <v>7398.7686999999996</v>
          </cell>
          <cell r="AK707">
            <v>4487.5081</v>
          </cell>
          <cell r="AL707">
            <v>592.12080000000003</v>
          </cell>
          <cell r="AM707">
            <v>161.73669999999998</v>
          </cell>
          <cell r="AN707">
            <v>0</v>
          </cell>
          <cell r="AO707">
            <v>778.52919999999995</v>
          </cell>
          <cell r="AP707">
            <v>169.9606</v>
          </cell>
          <cell r="AQ707">
            <v>583.89689999999996</v>
          </cell>
          <cell r="AR707">
            <v>49.343399999999995</v>
          </cell>
          <cell r="AS707">
            <v>0</v>
          </cell>
          <cell r="AT707">
            <v>87.721600000000009</v>
          </cell>
          <cell r="AU707">
            <v>54.826000000000001</v>
          </cell>
          <cell r="AV707">
            <v>0</v>
          </cell>
          <cell r="AW707">
            <v>27413</v>
          </cell>
          <cell r="AX707">
            <v>775.78789999999992</v>
          </cell>
          <cell r="BA707">
            <v>217899</v>
          </cell>
          <cell r="BB707" t="str">
            <v>IT Central Systems Alloc. Contingency</v>
          </cell>
          <cell r="BC707" t="str">
            <v>C-17071</v>
          </cell>
          <cell r="BF707">
            <v>27413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O707">
            <v>0</v>
          </cell>
          <cell r="BP707">
            <v>0</v>
          </cell>
          <cell r="BQ707">
            <v>0</v>
          </cell>
          <cell r="BR707">
            <v>0</v>
          </cell>
          <cell r="BS707">
            <v>0</v>
          </cell>
          <cell r="BT707">
            <v>0</v>
          </cell>
          <cell r="BU707">
            <v>0</v>
          </cell>
          <cell r="BV707">
            <v>0</v>
          </cell>
          <cell r="BW707">
            <v>0</v>
          </cell>
          <cell r="BX707">
            <v>0</v>
          </cell>
          <cell r="BY707">
            <v>0</v>
          </cell>
          <cell r="BZ707">
            <v>0</v>
          </cell>
        </row>
        <row r="708">
          <cell r="Z708">
            <v>217799</v>
          </cell>
          <cell r="AA708" t="str">
            <v>Finance Dept. Alloc. Mix Contingency</v>
          </cell>
          <cell r="AB708" t="str">
            <v>AD</v>
          </cell>
          <cell r="AC708">
            <v>-20717</v>
          </cell>
          <cell r="AD708">
            <v>-3140.6972000000001</v>
          </cell>
          <cell r="AE708">
            <v>-1781.6619999999998</v>
          </cell>
          <cell r="AF708">
            <v>-4922.3591999999999</v>
          </cell>
          <cell r="AG708">
            <v>-621.51</v>
          </cell>
          <cell r="AH708">
            <v>-443.34380000000004</v>
          </cell>
          <cell r="AI708">
            <v>-973.69899999999996</v>
          </cell>
          <cell r="AJ708">
            <v>-8823.3703000000005</v>
          </cell>
          <cell r="AK708">
            <v>-2481.8966</v>
          </cell>
          <cell r="AL708">
            <v>-441.27209999999997</v>
          </cell>
          <cell r="AM708">
            <v>-459.91740000000004</v>
          </cell>
          <cell r="AN708">
            <v>0</v>
          </cell>
          <cell r="AO708">
            <v>-872.1857</v>
          </cell>
          <cell r="AP708">
            <v>-242.38889999999998</v>
          </cell>
          <cell r="AQ708">
            <v>-8.2868000000000013</v>
          </cell>
          <cell r="AR708">
            <v>-103.58500000000001</v>
          </cell>
          <cell r="AS708">
            <v>0</v>
          </cell>
          <cell r="AT708">
            <v>-277.6078</v>
          </cell>
          <cell r="AU708">
            <v>-45.577400000000004</v>
          </cell>
          <cell r="AV708">
            <v>0</v>
          </cell>
          <cell r="AW708">
            <v>-20716.999999999996</v>
          </cell>
          <cell r="AX708">
            <v>-435.05700000000002</v>
          </cell>
          <cell r="BA708">
            <v>217799</v>
          </cell>
          <cell r="BB708" t="str">
            <v>Finance Dept. Alloc. Mix Contingency</v>
          </cell>
          <cell r="BC708" t="str">
            <v>AD</v>
          </cell>
          <cell r="BF708">
            <v>-20717</v>
          </cell>
          <cell r="BG708">
            <v>0</v>
          </cell>
          <cell r="BH708">
            <v>0</v>
          </cell>
          <cell r="BI708">
            <v>0</v>
          </cell>
          <cell r="BJ708">
            <v>0</v>
          </cell>
          <cell r="BK708">
            <v>0</v>
          </cell>
          <cell r="BL708">
            <v>0</v>
          </cell>
          <cell r="BM708">
            <v>0</v>
          </cell>
          <cell r="BN708">
            <v>0</v>
          </cell>
          <cell r="BO708">
            <v>0</v>
          </cell>
          <cell r="BP708">
            <v>0</v>
          </cell>
          <cell r="BQ708">
            <v>0</v>
          </cell>
          <cell r="BR708">
            <v>0</v>
          </cell>
          <cell r="BS708">
            <v>0</v>
          </cell>
          <cell r="BT708">
            <v>0</v>
          </cell>
          <cell r="BU708">
            <v>0</v>
          </cell>
          <cell r="BV708">
            <v>0</v>
          </cell>
          <cell r="BW708">
            <v>0</v>
          </cell>
          <cell r="BX708">
            <v>0</v>
          </cell>
          <cell r="BY708">
            <v>0</v>
          </cell>
          <cell r="BZ708">
            <v>0</v>
          </cell>
        </row>
        <row r="709">
          <cell r="Z709">
            <v>217699</v>
          </cell>
          <cell r="AA709" t="str">
            <v>Finance PERC Alloc. Mix Contingency</v>
          </cell>
          <cell r="AB709" t="str">
            <v>C-PC</v>
          </cell>
          <cell r="AC709">
            <v>-1507</v>
          </cell>
          <cell r="AD709">
            <v>-167.72910000000002</v>
          </cell>
          <cell r="AE709">
            <v>-77.610500000000002</v>
          </cell>
          <cell r="AF709">
            <v>-245.33959999999999</v>
          </cell>
          <cell r="AG709">
            <v>-21.5501</v>
          </cell>
          <cell r="AH709">
            <v>-12.056000000000001</v>
          </cell>
          <cell r="AI709">
            <v>-59.677199999999992</v>
          </cell>
          <cell r="AJ709">
            <v>-313.30529999999999</v>
          </cell>
          <cell r="AK709">
            <v>-670.46429999999998</v>
          </cell>
          <cell r="AL709">
            <v>-13.563000000000002</v>
          </cell>
          <cell r="AM709">
            <v>-7.8363999999999994</v>
          </cell>
          <cell r="AN709">
            <v>0</v>
          </cell>
          <cell r="AO709">
            <v>-110.1617</v>
          </cell>
          <cell r="AP709">
            <v>-14.467199999999998</v>
          </cell>
          <cell r="AQ709">
            <v>-8.2885000000000009</v>
          </cell>
          <cell r="AR709">
            <v>-4.2196000000000007</v>
          </cell>
          <cell r="AS709">
            <v>0</v>
          </cell>
          <cell r="AT709">
            <v>-7.2335999999999991</v>
          </cell>
          <cell r="AU709">
            <v>-18.837500000000002</v>
          </cell>
          <cell r="AV709">
            <v>0</v>
          </cell>
          <cell r="AW709">
            <v>-1507</v>
          </cell>
          <cell r="AX709">
            <v>-38.5792</v>
          </cell>
          <cell r="BA709">
            <v>217699</v>
          </cell>
          <cell r="BB709" t="str">
            <v>Finance PERC Alloc. Mix Contingency</v>
          </cell>
          <cell r="BC709" t="str">
            <v>C-PC</v>
          </cell>
          <cell r="BF709">
            <v>-1507</v>
          </cell>
          <cell r="BG709">
            <v>0</v>
          </cell>
          <cell r="BH709">
            <v>0</v>
          </cell>
          <cell r="BI709">
            <v>0</v>
          </cell>
          <cell r="BJ709">
            <v>0</v>
          </cell>
          <cell r="BK709">
            <v>0</v>
          </cell>
          <cell r="BL709">
            <v>0</v>
          </cell>
          <cell r="BM709">
            <v>0</v>
          </cell>
          <cell r="BN709">
            <v>0</v>
          </cell>
          <cell r="BO709">
            <v>0</v>
          </cell>
          <cell r="BP709">
            <v>0</v>
          </cell>
          <cell r="BQ709">
            <v>0</v>
          </cell>
          <cell r="BR709">
            <v>0</v>
          </cell>
          <cell r="BS709">
            <v>0</v>
          </cell>
          <cell r="BT709">
            <v>0</v>
          </cell>
          <cell r="BU709">
            <v>0</v>
          </cell>
          <cell r="BV709">
            <v>0</v>
          </cell>
          <cell r="BW709">
            <v>0</v>
          </cell>
          <cell r="BX709">
            <v>0</v>
          </cell>
          <cell r="BY709">
            <v>0</v>
          </cell>
          <cell r="BZ709">
            <v>0</v>
          </cell>
        </row>
        <row r="710">
          <cell r="Z710">
            <v>217599</v>
          </cell>
          <cell r="AA710" t="str">
            <v>Finance ORAC Alloc. Mix Contingency</v>
          </cell>
          <cell r="AB710" t="str">
            <v>AS</v>
          </cell>
          <cell r="AC710">
            <v>15188</v>
          </cell>
          <cell r="AD710">
            <v>1710.1687999999999</v>
          </cell>
          <cell r="AE710">
            <v>1675.2364</v>
          </cell>
          <cell r="AF710">
            <v>3385.4051999999997</v>
          </cell>
          <cell r="AG710">
            <v>10.631600000000002</v>
          </cell>
          <cell r="AH710">
            <v>80.496399999999994</v>
          </cell>
          <cell r="AI710">
            <v>101.75960000000001</v>
          </cell>
          <cell r="AJ710">
            <v>11170.773999999999</v>
          </cell>
          <cell r="AK710">
            <v>59.233200000000004</v>
          </cell>
          <cell r="AL710">
            <v>321.98559999999998</v>
          </cell>
          <cell r="AM710">
            <v>53.157999999999994</v>
          </cell>
          <cell r="AN710">
            <v>0</v>
          </cell>
          <cell r="AO710">
            <v>0</v>
          </cell>
          <cell r="AP710">
            <v>4.5564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15187.999999999998</v>
          </cell>
          <cell r="AX710">
            <v>0</v>
          </cell>
          <cell r="BA710">
            <v>217599</v>
          </cell>
          <cell r="BB710" t="str">
            <v>Finance ORAC Alloc. Mix Contingency</v>
          </cell>
          <cell r="BC710" t="str">
            <v>AS</v>
          </cell>
          <cell r="BF710">
            <v>15188</v>
          </cell>
          <cell r="BG710">
            <v>0</v>
          </cell>
          <cell r="BH710">
            <v>0</v>
          </cell>
          <cell r="BI710">
            <v>0</v>
          </cell>
          <cell r="BJ710">
            <v>0</v>
          </cell>
          <cell r="BK710">
            <v>0</v>
          </cell>
          <cell r="BL710">
            <v>0</v>
          </cell>
          <cell r="BM710">
            <v>0</v>
          </cell>
          <cell r="BN710">
            <v>0</v>
          </cell>
          <cell r="BO710">
            <v>0</v>
          </cell>
          <cell r="BP710">
            <v>0</v>
          </cell>
          <cell r="BQ710">
            <v>0</v>
          </cell>
          <cell r="BR710">
            <v>0</v>
          </cell>
          <cell r="BS710">
            <v>0</v>
          </cell>
          <cell r="BT710">
            <v>0</v>
          </cell>
          <cell r="BU710">
            <v>0</v>
          </cell>
          <cell r="BV710">
            <v>0</v>
          </cell>
          <cell r="BW710">
            <v>0</v>
          </cell>
          <cell r="BX710">
            <v>0</v>
          </cell>
          <cell r="BY710">
            <v>0</v>
          </cell>
          <cell r="BZ710">
            <v>0</v>
          </cell>
        </row>
        <row r="711">
          <cell r="Z711">
            <v>217499</v>
          </cell>
          <cell r="AA711" t="str">
            <v>Finance Bursar's Alloc. Mix Contingency</v>
          </cell>
          <cell r="AB711" t="str">
            <v>C-17099</v>
          </cell>
          <cell r="AC711">
            <v>7036</v>
          </cell>
          <cell r="AD711">
            <v>4234.9683999999997</v>
          </cell>
          <cell r="AE711">
            <v>401.05200000000002</v>
          </cell>
          <cell r="AF711">
            <v>4636.0204000000003</v>
          </cell>
          <cell r="AG711">
            <v>778.1816</v>
          </cell>
          <cell r="AH711">
            <v>284.25439999999998</v>
          </cell>
          <cell r="AI711">
            <v>633.24</v>
          </cell>
          <cell r="AJ711">
            <v>445.37879999999996</v>
          </cell>
          <cell r="AK711">
            <v>0</v>
          </cell>
          <cell r="AL711">
            <v>258.9248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7035.9999999999991</v>
          </cell>
          <cell r="AX711">
            <v>0</v>
          </cell>
          <cell r="BA711">
            <v>217499</v>
          </cell>
          <cell r="BB711" t="str">
            <v>Finance Bursar's Alloc. Mix Contingency</v>
          </cell>
          <cell r="BC711" t="str">
            <v>C-17099</v>
          </cell>
          <cell r="BF711">
            <v>7036</v>
          </cell>
          <cell r="BG711">
            <v>0</v>
          </cell>
          <cell r="BH711">
            <v>0</v>
          </cell>
          <cell r="BI711">
            <v>0</v>
          </cell>
          <cell r="BJ711">
            <v>0</v>
          </cell>
          <cell r="BK711">
            <v>0</v>
          </cell>
          <cell r="BL711">
            <v>0</v>
          </cell>
          <cell r="BM711">
            <v>0</v>
          </cell>
          <cell r="BN711">
            <v>0</v>
          </cell>
          <cell r="BO711">
            <v>0</v>
          </cell>
          <cell r="BP711">
            <v>0</v>
          </cell>
          <cell r="BQ711">
            <v>0</v>
          </cell>
          <cell r="BR711">
            <v>0</v>
          </cell>
          <cell r="BS711">
            <v>0</v>
          </cell>
          <cell r="BT711">
            <v>0</v>
          </cell>
          <cell r="BU711">
            <v>0</v>
          </cell>
          <cell r="BV711">
            <v>0</v>
          </cell>
          <cell r="BW711">
            <v>0</v>
          </cell>
          <cell r="BX711">
            <v>0</v>
          </cell>
          <cell r="BY711">
            <v>0</v>
          </cell>
          <cell r="BZ711">
            <v>0</v>
          </cell>
        </row>
        <row r="712">
          <cell r="Z712">
            <v>217399</v>
          </cell>
          <cell r="AA712" t="str">
            <v>OHSP Alloc. Contingency</v>
          </cell>
          <cell r="AB712" t="str">
            <v>ES-17089</v>
          </cell>
          <cell r="AC712">
            <v>75000</v>
          </cell>
          <cell r="AD712">
            <v>6704.9999999999991</v>
          </cell>
          <cell r="AE712">
            <v>434.99999999999994</v>
          </cell>
          <cell r="AF712">
            <v>7139.9999999999991</v>
          </cell>
          <cell r="AG712">
            <v>30</v>
          </cell>
          <cell r="AH712">
            <v>1747.5</v>
          </cell>
          <cell r="AI712">
            <v>330</v>
          </cell>
          <cell r="AJ712">
            <v>59655.000000000007</v>
          </cell>
          <cell r="AK712">
            <v>3022.5</v>
          </cell>
          <cell r="AL712">
            <v>1770</v>
          </cell>
          <cell r="AM712">
            <v>0</v>
          </cell>
          <cell r="AN712">
            <v>0</v>
          </cell>
          <cell r="AO712">
            <v>0</v>
          </cell>
          <cell r="AP712">
            <v>1305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75000</v>
          </cell>
          <cell r="AX712">
            <v>0</v>
          </cell>
          <cell r="BA712">
            <v>217399</v>
          </cell>
          <cell r="BB712" t="str">
            <v>OHSP Alloc. Contingency</v>
          </cell>
          <cell r="BC712" t="str">
            <v>ES-17089</v>
          </cell>
          <cell r="BF712">
            <v>75000</v>
          </cell>
          <cell r="BG712">
            <v>0</v>
          </cell>
          <cell r="BH712">
            <v>0</v>
          </cell>
          <cell r="BI712">
            <v>0</v>
          </cell>
          <cell r="BJ712">
            <v>0</v>
          </cell>
          <cell r="BK712">
            <v>0</v>
          </cell>
          <cell r="BL712">
            <v>0</v>
          </cell>
          <cell r="BM712">
            <v>0</v>
          </cell>
          <cell r="BN712">
            <v>0</v>
          </cell>
          <cell r="BO712">
            <v>0</v>
          </cell>
          <cell r="BP712">
            <v>0</v>
          </cell>
          <cell r="BQ712">
            <v>0</v>
          </cell>
          <cell r="BR712">
            <v>0</v>
          </cell>
          <cell r="BS712">
            <v>0</v>
          </cell>
          <cell r="BT712">
            <v>0</v>
          </cell>
          <cell r="BU712">
            <v>0</v>
          </cell>
          <cell r="BV712">
            <v>0</v>
          </cell>
          <cell r="BW712">
            <v>0</v>
          </cell>
          <cell r="BX712">
            <v>0</v>
          </cell>
          <cell r="BY712">
            <v>0</v>
          </cell>
          <cell r="BZ712">
            <v>0</v>
          </cell>
        </row>
        <row r="713">
          <cell r="AA713" t="str">
            <v>OBP Alloc. Contingency</v>
          </cell>
          <cell r="AC713">
            <v>157853</v>
          </cell>
          <cell r="AD713">
            <v>18664.872199999998</v>
          </cell>
          <cell r="AE713">
            <v>2030.8898000000004</v>
          </cell>
          <cell r="AF713">
            <v>20695.761999999999</v>
          </cell>
          <cell r="AG713">
            <v>1283.2383</v>
          </cell>
          <cell r="AH713">
            <v>2029.6677999999999</v>
          </cell>
          <cell r="AI713">
            <v>897.8742000000002</v>
          </cell>
          <cell r="AJ713">
            <v>83238.013900000005</v>
          </cell>
          <cell r="AK713">
            <v>39077.968399999998</v>
          </cell>
          <cell r="AL713">
            <v>3059.2281000000003</v>
          </cell>
          <cell r="AM713">
            <v>-252.8591000000001</v>
          </cell>
          <cell r="AN713">
            <v>0</v>
          </cell>
          <cell r="AO713">
            <v>5678.3658000000005</v>
          </cell>
          <cell r="AP713">
            <v>1843.5889000000002</v>
          </cell>
          <cell r="AQ713">
            <v>567.32159999999999</v>
          </cell>
          <cell r="AR713">
            <v>-58.461200000000012</v>
          </cell>
          <cell r="AS713">
            <v>0</v>
          </cell>
          <cell r="AT713">
            <v>-197.11979999999997</v>
          </cell>
          <cell r="AU713">
            <v>-9.588900000000006</v>
          </cell>
          <cell r="AV713">
            <v>0</v>
          </cell>
          <cell r="AW713">
            <v>157853</v>
          </cell>
          <cell r="AX713">
            <v>302.15169999999989</v>
          </cell>
          <cell r="BB713" t="str">
            <v>OBP Alloc. Contingency</v>
          </cell>
          <cell r="BF713">
            <v>157853</v>
          </cell>
          <cell r="BG713">
            <v>0</v>
          </cell>
          <cell r="BH713">
            <v>0</v>
          </cell>
          <cell r="BI713">
            <v>0</v>
          </cell>
          <cell r="BJ713">
            <v>0</v>
          </cell>
          <cell r="BK713">
            <v>0</v>
          </cell>
          <cell r="BL713">
            <v>0</v>
          </cell>
          <cell r="BM713">
            <v>0</v>
          </cell>
          <cell r="BN713">
            <v>0</v>
          </cell>
          <cell r="BO713">
            <v>0</v>
          </cell>
          <cell r="BP713">
            <v>0</v>
          </cell>
          <cell r="BQ713">
            <v>0</v>
          </cell>
          <cell r="BR713">
            <v>0</v>
          </cell>
          <cell r="BS713">
            <v>0</v>
          </cell>
          <cell r="BT713">
            <v>0</v>
          </cell>
          <cell r="BU713">
            <v>0</v>
          </cell>
          <cell r="BV713">
            <v>0</v>
          </cell>
          <cell r="BW713">
            <v>0</v>
          </cell>
          <cell r="BX713">
            <v>0</v>
          </cell>
          <cell r="BY713">
            <v>0</v>
          </cell>
          <cell r="BZ713">
            <v>0</v>
          </cell>
        </row>
        <row r="715">
          <cell r="AA715" t="str">
            <v>General Administrative &amp; Institutional</v>
          </cell>
          <cell r="AC715">
            <v>61202484.116666675</v>
          </cell>
          <cell r="AD715">
            <v>169347.5284100002</v>
          </cell>
          <cell r="AE715">
            <v>47866.89655666663</v>
          </cell>
          <cell r="AF715">
            <v>217214.42496666621</v>
          </cell>
          <cell r="AG715">
            <v>53444.682876666659</v>
          </cell>
          <cell r="AH715">
            <v>33722.732614999994</v>
          </cell>
          <cell r="AI715">
            <v>84488.072178333357</v>
          </cell>
          <cell r="AJ715">
            <v>882552.79193166632</v>
          </cell>
          <cell r="AK715">
            <v>716769.16142499994</v>
          </cell>
          <cell r="AL715">
            <v>46397.850886666667</v>
          </cell>
          <cell r="AM715">
            <v>7396.2171900000003</v>
          </cell>
          <cell r="AN715">
            <v>0</v>
          </cell>
          <cell r="AO715">
            <v>316719.84079999971</v>
          </cell>
          <cell r="AP715">
            <v>17223.539290000001</v>
          </cell>
          <cell r="AQ715">
            <v>39917.524025000042</v>
          </cell>
          <cell r="AR715">
            <v>-29974.854593333337</v>
          </cell>
          <cell r="AS715">
            <v>2094.3339666666657</v>
          </cell>
          <cell r="AT715">
            <v>-7489.9956616666714</v>
          </cell>
          <cell r="AU715">
            <v>-27080.671219999997</v>
          </cell>
          <cell r="AV715">
            <v>9046.465989999986</v>
          </cell>
          <cell r="AW715">
            <v>2362442.1166666718</v>
          </cell>
          <cell r="AX715">
            <v>-13487.197493333113</v>
          </cell>
          <cell r="BB715" t="str">
            <v>General Administrative &amp; Institutional</v>
          </cell>
          <cell r="BF715">
            <v>2362442.1166666667</v>
          </cell>
          <cell r="BG715">
            <v>-132427.36600000007</v>
          </cell>
          <cell r="BH715">
            <v>31571.892900000188</v>
          </cell>
          <cell r="BI715">
            <v>-100855.47309999971</v>
          </cell>
          <cell r="BJ715">
            <v>23739.513400000033</v>
          </cell>
          <cell r="BK715">
            <v>2170.2767000000131</v>
          </cell>
          <cell r="BL715">
            <v>3583.1273000000047</v>
          </cell>
          <cell r="BM715">
            <v>270117.92979999987</v>
          </cell>
          <cell r="BN715">
            <v>161577.5205000008</v>
          </cell>
          <cell r="BO715">
            <v>-66622.126200000013</v>
          </cell>
          <cell r="BP715">
            <v>5160.784700000002</v>
          </cell>
          <cell r="BQ715">
            <v>0</v>
          </cell>
          <cell r="BR715">
            <v>-258609.69480000029</v>
          </cell>
          <cell r="BS715">
            <v>3696.2616000000062</v>
          </cell>
          <cell r="BT715">
            <v>-6799.2417000000196</v>
          </cell>
          <cell r="BU715">
            <v>-34129.137500000004</v>
          </cell>
          <cell r="BV715">
            <v>-545.34299999999996</v>
          </cell>
          <cell r="BW715">
            <v>18983.563200000004</v>
          </cell>
          <cell r="BX715">
            <v>-21303.032899999991</v>
          </cell>
          <cell r="BY715">
            <v>-164.92800000000031</v>
          </cell>
          <cell r="BZ715">
            <v>5.4950533012743108E-10</v>
          </cell>
        </row>
        <row r="717">
          <cell r="AA717" t="str">
            <v>Div10 Total Allocated Cost</v>
          </cell>
          <cell r="AC717">
            <v>106510529.88097414</v>
          </cell>
          <cell r="AD717">
            <v>930246.06778663141</v>
          </cell>
          <cell r="AE717">
            <v>24187.873403296315</v>
          </cell>
          <cell r="AF717">
            <v>954433.94118992717</v>
          </cell>
          <cell r="AG717">
            <v>182410.4122991855</v>
          </cell>
          <cell r="AH717">
            <v>62779.517183980497</v>
          </cell>
          <cell r="AI717">
            <v>269639.39329377509</v>
          </cell>
          <cell r="AJ717">
            <v>2278133.2160982392</v>
          </cell>
          <cell r="AK717">
            <v>1183394.8684487022</v>
          </cell>
          <cell r="AL717">
            <v>159886.47089774013</v>
          </cell>
          <cell r="AM717">
            <v>7482.0346522755817</v>
          </cell>
          <cell r="AN717">
            <v>610278.2439</v>
          </cell>
          <cell r="AO717">
            <v>324682.06702885119</v>
          </cell>
          <cell r="AP717">
            <v>60209.228193013827</v>
          </cell>
          <cell r="AQ717">
            <v>39149.310552937692</v>
          </cell>
          <cell r="AR717">
            <v>-31393.421782564656</v>
          </cell>
          <cell r="AS717">
            <v>2464.4219195281603</v>
          </cell>
          <cell r="AT717">
            <v>-5097.2163694215524</v>
          </cell>
          <cell r="AU717">
            <v>-26831.488957047117</v>
          </cell>
          <cell r="AV717">
            <v>10636.882425015217</v>
          </cell>
          <cell r="AW717">
            <v>6082257.88097414</v>
          </cell>
          <cell r="AX717">
            <v>-11071.512211552061</v>
          </cell>
          <cell r="BB717" t="str">
            <v>Div10 Total Allocated Cost</v>
          </cell>
          <cell r="BF717">
            <v>6082257.88097414</v>
          </cell>
          <cell r="BG717">
            <v>-164014.80139999956</v>
          </cell>
          <cell r="BH717">
            <v>84624.173000000184</v>
          </cell>
          <cell r="BI717">
            <v>-79390.628399999201</v>
          </cell>
          <cell r="BJ717">
            <v>188434.46390000015</v>
          </cell>
          <cell r="BK717">
            <v>11891.184099999968</v>
          </cell>
          <cell r="BL717">
            <v>-3215.5964999999469</v>
          </cell>
          <cell r="BM717">
            <v>752115.04760000017</v>
          </cell>
          <cell r="BN717">
            <v>229146.86970000088</v>
          </cell>
          <cell r="BO717">
            <v>-312150.61260000011</v>
          </cell>
          <cell r="BP717">
            <v>3834.1086000000046</v>
          </cell>
          <cell r="BQ717">
            <v>-403278.22980000003</v>
          </cell>
          <cell r="BR717">
            <v>-296844.72170000029</v>
          </cell>
          <cell r="BS717">
            <v>17689.585999999978</v>
          </cell>
          <cell r="BT717">
            <v>-7203.9561000000112</v>
          </cell>
          <cell r="BU717">
            <v>-50813.135800000004</v>
          </cell>
          <cell r="BV717">
            <v>-528.70100000000002</v>
          </cell>
          <cell r="BW717">
            <v>17952.417600000004</v>
          </cell>
          <cell r="BX717">
            <v>-68124.570500000002</v>
          </cell>
          <cell r="BY717">
            <v>486.47489999999993</v>
          </cell>
          <cell r="BZ717">
            <v>1.3325963665877794E-9</v>
          </cell>
        </row>
      </sheetData>
      <sheetData sheetId="22" refreshError="1">
        <row r="2">
          <cell r="A2" t="str">
            <v>Active Bases</v>
          </cell>
        </row>
        <row r="3">
          <cell r="A3" t="str">
            <v>AD</v>
          </cell>
          <cell r="B3">
            <v>15.16</v>
          </cell>
          <cell r="C3">
            <v>8.6</v>
          </cell>
          <cell r="D3">
            <v>3</v>
          </cell>
          <cell r="E3">
            <v>2.14</v>
          </cell>
          <cell r="F3">
            <v>4.7</v>
          </cell>
          <cell r="G3">
            <v>42.59</v>
          </cell>
          <cell r="H3">
            <v>11.98</v>
          </cell>
          <cell r="I3">
            <v>2.13</v>
          </cell>
          <cell r="J3">
            <v>2.2200000000000002</v>
          </cell>
          <cell r="L3">
            <v>4.21</v>
          </cell>
          <cell r="M3">
            <v>1.17</v>
          </cell>
          <cell r="N3">
            <v>0.04</v>
          </cell>
          <cell r="O3">
            <v>0.5</v>
          </cell>
          <cell r="P3">
            <v>0</v>
          </cell>
          <cell r="Q3">
            <v>1.34</v>
          </cell>
          <cell r="R3">
            <v>0.22</v>
          </cell>
          <cell r="S3">
            <v>0</v>
          </cell>
          <cell r="T3">
            <v>100</v>
          </cell>
        </row>
        <row r="4">
          <cell r="A4" t="str">
            <v>AS</v>
          </cell>
          <cell r="B4">
            <v>11.26</v>
          </cell>
          <cell r="C4">
            <v>11.03</v>
          </cell>
          <cell r="D4">
            <v>7.0000000000000007E-2</v>
          </cell>
          <cell r="E4">
            <v>0.53</v>
          </cell>
          <cell r="F4">
            <v>0.67</v>
          </cell>
          <cell r="G4">
            <v>73.55</v>
          </cell>
          <cell r="H4">
            <v>0.39</v>
          </cell>
          <cell r="I4">
            <v>2.12</v>
          </cell>
          <cell r="J4">
            <v>0.35</v>
          </cell>
          <cell r="L4">
            <v>0</v>
          </cell>
          <cell r="M4">
            <v>0.03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100</v>
          </cell>
        </row>
        <row r="5">
          <cell r="A5" t="str">
            <v>AS1</v>
          </cell>
          <cell r="B5">
            <v>10.31</v>
          </cell>
          <cell r="C5">
            <v>10.1</v>
          </cell>
          <cell r="D5">
            <v>0.06</v>
          </cell>
          <cell r="E5">
            <v>0.49</v>
          </cell>
          <cell r="F5">
            <v>0.61</v>
          </cell>
          <cell r="G5">
            <v>75.78</v>
          </cell>
          <cell r="H5">
            <v>0.36</v>
          </cell>
          <cell r="I5">
            <v>1.94</v>
          </cell>
          <cell r="J5">
            <v>0.32</v>
          </cell>
          <cell r="K5">
            <v>0</v>
          </cell>
          <cell r="L5">
            <v>0</v>
          </cell>
          <cell r="M5">
            <v>0.03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99.999999999999986</v>
          </cell>
        </row>
        <row r="6">
          <cell r="A6" t="str">
            <v>ASM</v>
          </cell>
          <cell r="B6">
            <v>11.3</v>
          </cell>
          <cell r="C6">
            <v>11.07</v>
          </cell>
          <cell r="D6">
            <v>7.0000000000000007E-2</v>
          </cell>
          <cell r="E6">
            <v>0.53</v>
          </cell>
          <cell r="F6">
            <v>0.67</v>
          </cell>
          <cell r="G6">
            <v>73.81</v>
          </cell>
          <cell r="H6">
            <v>0.39</v>
          </cell>
          <cell r="I6">
            <v>2.13</v>
          </cell>
          <cell r="J6">
            <v>0</v>
          </cell>
          <cell r="L6">
            <v>0</v>
          </cell>
          <cell r="M6">
            <v>0.03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100</v>
          </cell>
        </row>
        <row r="7">
          <cell r="A7" t="str">
            <v>C-14010</v>
          </cell>
          <cell r="B7">
            <v>17.59</v>
          </cell>
          <cell r="C7">
            <v>8.56</v>
          </cell>
          <cell r="D7">
            <v>15.57</v>
          </cell>
          <cell r="E7">
            <v>11.09</v>
          </cell>
          <cell r="F7">
            <v>9.06</v>
          </cell>
          <cell r="G7">
            <v>33.919999999999995</v>
          </cell>
          <cell r="H7">
            <v>0</v>
          </cell>
          <cell r="I7">
            <v>4.21</v>
          </cell>
          <cell r="J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99.999999999999986</v>
          </cell>
        </row>
        <row r="8">
          <cell r="A8" t="str">
            <v>C-15045</v>
          </cell>
          <cell r="B8">
            <v>7.89</v>
          </cell>
          <cell r="C8">
            <v>4.47</v>
          </cell>
          <cell r="D8">
            <v>1.1200000000000001</v>
          </cell>
          <cell r="E8">
            <v>0.55000000000000004</v>
          </cell>
          <cell r="F8">
            <v>1.28</v>
          </cell>
          <cell r="G8">
            <v>20.399999999999999</v>
          </cell>
          <cell r="H8">
            <v>51.61</v>
          </cell>
          <cell r="I8">
            <v>0.85</v>
          </cell>
          <cell r="J8">
            <v>0.45</v>
          </cell>
          <cell r="L8">
            <v>0</v>
          </cell>
          <cell r="M8">
            <v>8.75</v>
          </cell>
          <cell r="N8">
            <v>0.92</v>
          </cell>
          <cell r="O8">
            <v>0.59</v>
          </cell>
          <cell r="P8">
            <v>0.32</v>
          </cell>
          <cell r="Q8">
            <v>0</v>
          </cell>
          <cell r="R8">
            <v>0.12</v>
          </cell>
          <cell r="S8">
            <v>0.68</v>
          </cell>
          <cell r="T8">
            <v>100</v>
          </cell>
        </row>
        <row r="9">
          <cell r="A9" t="str">
            <v>C-15047</v>
          </cell>
          <cell r="B9">
            <v>63.64</v>
          </cell>
          <cell r="C9">
            <v>0</v>
          </cell>
          <cell r="D9">
            <v>2.56</v>
          </cell>
          <cell r="E9">
            <v>0.87</v>
          </cell>
          <cell r="F9">
            <v>3.11</v>
          </cell>
          <cell r="G9">
            <v>22.48</v>
          </cell>
          <cell r="H9">
            <v>5.38</v>
          </cell>
          <cell r="I9">
            <v>1.6</v>
          </cell>
          <cell r="J9">
            <v>0</v>
          </cell>
          <cell r="L9">
            <v>0</v>
          </cell>
          <cell r="M9">
            <v>0.36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100</v>
          </cell>
        </row>
        <row r="10">
          <cell r="A10" t="str">
            <v>C-15102</v>
          </cell>
          <cell r="B10">
            <v>22.8</v>
          </cell>
          <cell r="C10">
            <v>6.34</v>
          </cell>
          <cell r="D10">
            <v>2.11</v>
          </cell>
          <cell r="E10">
            <v>1.38</v>
          </cell>
          <cell r="F10">
            <v>5.84</v>
          </cell>
          <cell r="G10">
            <v>16.3</v>
          </cell>
          <cell r="H10">
            <v>17.55</v>
          </cell>
          <cell r="I10">
            <v>1.21</v>
          </cell>
          <cell r="J10">
            <v>0.26</v>
          </cell>
          <cell r="L10">
            <v>0.4</v>
          </cell>
          <cell r="M10">
            <v>0.7</v>
          </cell>
          <cell r="N10">
            <v>20.010000000000005</v>
          </cell>
          <cell r="O10">
            <v>0.69</v>
          </cell>
          <cell r="P10">
            <v>0</v>
          </cell>
          <cell r="Q10">
            <v>3.95</v>
          </cell>
          <cell r="R10">
            <v>0.32</v>
          </cell>
          <cell r="S10">
            <v>0.14000000000000001</v>
          </cell>
          <cell r="T10">
            <v>100</v>
          </cell>
        </row>
        <row r="11">
          <cell r="A11" t="str">
            <v>C-15256</v>
          </cell>
          <cell r="B11">
            <v>20.63000000000001</v>
          </cell>
          <cell r="C11">
            <v>7.49</v>
          </cell>
          <cell r="D11">
            <v>1.73</v>
          </cell>
          <cell r="E11">
            <v>1.88</v>
          </cell>
          <cell r="F11">
            <v>2.0299999999999998</v>
          </cell>
          <cell r="G11">
            <v>33.49</v>
          </cell>
          <cell r="H11">
            <v>23.58</v>
          </cell>
          <cell r="I11">
            <v>1.65</v>
          </cell>
          <cell r="J11">
            <v>0.61</v>
          </cell>
          <cell r="L11">
            <v>4.57</v>
          </cell>
          <cell r="M11">
            <v>0.72</v>
          </cell>
          <cell r="N11">
            <v>0.37</v>
          </cell>
          <cell r="O11">
            <v>0.25</v>
          </cell>
          <cell r="P11">
            <v>0.02</v>
          </cell>
          <cell r="Q11">
            <v>0.47</v>
          </cell>
          <cell r="R11">
            <v>0.44</v>
          </cell>
          <cell r="S11">
            <v>7.0000000000000007E-2</v>
          </cell>
          <cell r="T11">
            <v>100.00000000000001</v>
          </cell>
        </row>
        <row r="12">
          <cell r="A12" t="str">
            <v>C-16001</v>
          </cell>
          <cell r="B12">
            <v>27.3</v>
          </cell>
          <cell r="C12">
            <v>0</v>
          </cell>
          <cell r="D12">
            <v>5.12</v>
          </cell>
          <cell r="E12">
            <v>1.74</v>
          </cell>
          <cell r="F12">
            <v>6.22</v>
          </cell>
          <cell r="G12">
            <v>44.959999999999994</v>
          </cell>
          <cell r="H12">
            <v>10.76</v>
          </cell>
          <cell r="I12">
            <v>3.19</v>
          </cell>
          <cell r="J12">
            <v>0</v>
          </cell>
          <cell r="M12">
            <v>0.71</v>
          </cell>
          <cell r="T12">
            <v>100</v>
          </cell>
        </row>
        <row r="13">
          <cell r="A13" t="str">
            <v>C-17004M</v>
          </cell>
          <cell r="B13">
            <v>30.439999999999998</v>
          </cell>
          <cell r="C13">
            <v>5.39</v>
          </cell>
          <cell r="D13">
            <v>4.51</v>
          </cell>
          <cell r="E13">
            <v>3.11</v>
          </cell>
          <cell r="F13">
            <v>7.23</v>
          </cell>
          <cell r="G13">
            <v>44.44</v>
          </cell>
          <cell r="H13">
            <v>2.15</v>
          </cell>
          <cell r="I13">
            <v>2.5</v>
          </cell>
          <cell r="J13">
            <v>0</v>
          </cell>
          <cell r="L13">
            <v>0.22</v>
          </cell>
          <cell r="M13">
            <v>0.01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100</v>
          </cell>
        </row>
        <row r="14">
          <cell r="A14" t="str">
            <v>C-17022</v>
          </cell>
          <cell r="B14">
            <v>33.019999999999996</v>
          </cell>
          <cell r="C14">
            <v>6.23</v>
          </cell>
          <cell r="D14">
            <v>4.03</v>
          </cell>
          <cell r="E14">
            <v>1.45</v>
          </cell>
          <cell r="F14">
            <v>6.37</v>
          </cell>
          <cell r="G14">
            <v>24.74</v>
          </cell>
          <cell r="H14">
            <v>20.07</v>
          </cell>
          <cell r="I14">
            <v>1.72</v>
          </cell>
          <cell r="J14">
            <v>0.22</v>
          </cell>
          <cell r="L14">
            <v>2.04</v>
          </cell>
          <cell r="M14">
            <v>0.11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100</v>
          </cell>
        </row>
        <row r="15">
          <cell r="A15" t="str">
            <v>C-17054</v>
          </cell>
          <cell r="B15">
            <v>14.7</v>
          </cell>
          <cell r="C15">
            <v>7.06</v>
          </cell>
          <cell r="D15">
            <v>1.72</v>
          </cell>
          <cell r="E15">
            <v>0.5</v>
          </cell>
          <cell r="F15">
            <v>9.06</v>
          </cell>
          <cell r="G15">
            <v>26.5</v>
          </cell>
          <cell r="H15">
            <v>29.25</v>
          </cell>
          <cell r="I15">
            <v>0.41</v>
          </cell>
          <cell r="J15">
            <v>0.44</v>
          </cell>
          <cell r="L15">
            <v>0.67</v>
          </cell>
          <cell r="M15">
            <v>1.17</v>
          </cell>
          <cell r="N15">
            <v>0.01</v>
          </cell>
          <cell r="O15">
            <v>1.1499999999999999</v>
          </cell>
          <cell r="P15">
            <v>0</v>
          </cell>
          <cell r="Q15">
            <v>6.58</v>
          </cell>
          <cell r="R15">
            <v>0.54</v>
          </cell>
          <cell r="S15">
            <v>0.24</v>
          </cell>
          <cell r="T15">
            <v>100</v>
          </cell>
        </row>
        <row r="16">
          <cell r="A16" t="str">
            <v>C-17071</v>
          </cell>
          <cell r="B16">
            <v>34.009999999999991</v>
          </cell>
          <cell r="C16">
            <v>5.03</v>
          </cell>
          <cell r="D16">
            <v>4.04</v>
          </cell>
          <cell r="E16">
            <v>1.36</v>
          </cell>
          <cell r="F16">
            <v>3.16</v>
          </cell>
          <cell r="G16">
            <v>26.99</v>
          </cell>
          <cell r="H16">
            <v>16.37</v>
          </cell>
          <cell r="I16">
            <v>2.16</v>
          </cell>
          <cell r="J16">
            <v>0.59</v>
          </cell>
          <cell r="L16">
            <v>2.84</v>
          </cell>
          <cell r="M16">
            <v>0.62</v>
          </cell>
          <cell r="N16">
            <v>2.13</v>
          </cell>
          <cell r="O16">
            <v>0.18</v>
          </cell>
          <cell r="P16">
            <v>0</v>
          </cell>
          <cell r="Q16">
            <v>0.32</v>
          </cell>
          <cell r="R16">
            <v>0.2</v>
          </cell>
          <cell r="S16">
            <v>0</v>
          </cell>
          <cell r="T16">
            <v>100</v>
          </cell>
        </row>
        <row r="17">
          <cell r="A17" t="str">
            <v>C-17073</v>
          </cell>
          <cell r="B17">
            <v>25.49</v>
          </cell>
          <cell r="C17">
            <v>4.91</v>
          </cell>
          <cell r="D17">
            <v>2.2799999999999998</v>
          </cell>
          <cell r="E17">
            <v>1.18</v>
          </cell>
          <cell r="F17">
            <v>1.59</v>
          </cell>
          <cell r="G17">
            <v>14.07</v>
          </cell>
          <cell r="H17">
            <v>23.799999999999994</v>
          </cell>
          <cell r="I17">
            <v>1.24</v>
          </cell>
          <cell r="J17">
            <v>0.25</v>
          </cell>
          <cell r="L17">
            <v>8.16</v>
          </cell>
          <cell r="M17">
            <v>0.43</v>
          </cell>
          <cell r="N17">
            <v>0.21</v>
          </cell>
          <cell r="O17">
            <v>0.16</v>
          </cell>
          <cell r="P17">
            <v>0</v>
          </cell>
          <cell r="Q17">
            <v>0.3</v>
          </cell>
          <cell r="R17">
            <v>15.92</v>
          </cell>
          <cell r="S17">
            <v>0.01</v>
          </cell>
          <cell r="T17">
            <v>99.999999999999986</v>
          </cell>
        </row>
        <row r="18">
          <cell r="A18" t="str">
            <v>C-17078</v>
          </cell>
          <cell r="B18">
            <v>19.75</v>
          </cell>
          <cell r="C18">
            <v>7.36</v>
          </cell>
          <cell r="D18">
            <v>2.4300000000000002</v>
          </cell>
          <cell r="E18">
            <v>0.73</v>
          </cell>
          <cell r="F18">
            <v>5.09</v>
          </cell>
          <cell r="G18">
            <v>10.4</v>
          </cell>
          <cell r="H18">
            <v>34.520000000000003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9.65</v>
          </cell>
          <cell r="O18">
            <v>0</v>
          </cell>
          <cell r="P18">
            <v>0.66</v>
          </cell>
          <cell r="Q18">
            <v>6.46</v>
          </cell>
          <cell r="R18">
            <v>0</v>
          </cell>
          <cell r="S18">
            <v>2.95</v>
          </cell>
          <cell r="T18">
            <v>100</v>
          </cell>
        </row>
        <row r="19">
          <cell r="A19" t="str">
            <v>C-17099</v>
          </cell>
          <cell r="B19">
            <v>60.19</v>
          </cell>
          <cell r="C19">
            <v>5.7</v>
          </cell>
          <cell r="D19">
            <v>11.06</v>
          </cell>
          <cell r="E19">
            <v>4.04</v>
          </cell>
          <cell r="F19">
            <v>9</v>
          </cell>
          <cell r="G19">
            <v>6.33</v>
          </cell>
          <cell r="H19">
            <v>0</v>
          </cell>
          <cell r="I19">
            <v>3.68</v>
          </cell>
          <cell r="T19">
            <v>100.00000000000001</v>
          </cell>
        </row>
        <row r="20">
          <cell r="A20" t="str">
            <v>C-17131</v>
          </cell>
          <cell r="B20">
            <v>25.010000000000005</v>
          </cell>
          <cell r="C20">
            <v>12.97</v>
          </cell>
          <cell r="D20">
            <v>4.03</v>
          </cell>
          <cell r="E20">
            <v>1.91</v>
          </cell>
          <cell r="F20">
            <v>1.62</v>
          </cell>
          <cell r="G20">
            <v>13.78</v>
          </cell>
          <cell r="H20">
            <v>30.14</v>
          </cell>
          <cell r="I20">
            <v>1.21</v>
          </cell>
          <cell r="J20">
            <v>0.23</v>
          </cell>
          <cell r="L20">
            <v>7.77</v>
          </cell>
          <cell r="M20">
            <v>0.49</v>
          </cell>
          <cell r="N20">
            <v>0.26</v>
          </cell>
          <cell r="O20">
            <v>0.19</v>
          </cell>
          <cell r="P20">
            <v>0</v>
          </cell>
          <cell r="Q20">
            <v>0.06</v>
          </cell>
          <cell r="R20">
            <v>0.32</v>
          </cell>
          <cell r="S20">
            <v>0.01</v>
          </cell>
          <cell r="T20">
            <v>100</v>
          </cell>
        </row>
        <row r="21">
          <cell r="A21" t="str">
            <v>C-17138</v>
          </cell>
          <cell r="B21">
            <v>6.43</v>
          </cell>
          <cell r="C21">
            <v>14.1</v>
          </cell>
          <cell r="D21">
            <v>0</v>
          </cell>
          <cell r="E21">
            <v>0</v>
          </cell>
          <cell r="F21">
            <v>0</v>
          </cell>
          <cell r="G21">
            <v>77.81</v>
          </cell>
          <cell r="H21">
            <v>0</v>
          </cell>
          <cell r="I21">
            <v>1.66</v>
          </cell>
          <cell r="M21">
            <v>0</v>
          </cell>
          <cell r="T21">
            <v>100</v>
          </cell>
        </row>
        <row r="22">
          <cell r="A22" t="str">
            <v>C-BL</v>
          </cell>
          <cell r="B22">
            <v>11.91</v>
          </cell>
          <cell r="C22">
            <v>8.02</v>
          </cell>
          <cell r="D22">
            <v>1.64</v>
          </cell>
          <cell r="E22">
            <v>1.22</v>
          </cell>
          <cell r="F22">
            <v>2.57</v>
          </cell>
          <cell r="G22">
            <v>44.39</v>
          </cell>
          <cell r="H22">
            <v>20.72</v>
          </cell>
          <cell r="I22">
            <v>1.74</v>
          </cell>
          <cell r="J22">
            <v>1.18</v>
          </cell>
          <cell r="L22">
            <v>4.42</v>
          </cell>
          <cell r="M22">
            <v>0.78</v>
          </cell>
          <cell r="N22">
            <v>0.19</v>
          </cell>
          <cell r="O22">
            <v>0.31</v>
          </cell>
          <cell r="P22">
            <v>0</v>
          </cell>
          <cell r="Q22">
            <v>0.61</v>
          </cell>
          <cell r="R22">
            <v>0.3</v>
          </cell>
          <cell r="S22">
            <v>0</v>
          </cell>
          <cell r="T22">
            <v>100</v>
          </cell>
        </row>
        <row r="23">
          <cell r="A23" t="str">
            <v>C-DC</v>
          </cell>
          <cell r="B23">
            <v>29.340000000000003</v>
          </cell>
          <cell r="C23">
            <v>11.96</v>
          </cell>
          <cell r="D23">
            <v>1.81</v>
          </cell>
          <cell r="E23">
            <v>14.86</v>
          </cell>
          <cell r="F23">
            <v>15.22</v>
          </cell>
          <cell r="G23">
            <v>25</v>
          </cell>
          <cell r="H23">
            <v>0</v>
          </cell>
          <cell r="I23">
            <v>1.81</v>
          </cell>
          <cell r="T23">
            <v>100.00000000000001</v>
          </cell>
        </row>
        <row r="24">
          <cell r="A24" t="str">
            <v>C-DCS</v>
          </cell>
          <cell r="B24">
            <v>34.729999999999997</v>
          </cell>
          <cell r="C24">
            <v>6.86</v>
          </cell>
          <cell r="D24">
            <v>3.14</v>
          </cell>
          <cell r="E24">
            <v>2.13</v>
          </cell>
          <cell r="F24">
            <v>5.05</v>
          </cell>
          <cell r="G24">
            <v>17.98</v>
          </cell>
          <cell r="H24">
            <v>21.92</v>
          </cell>
          <cell r="I24">
            <v>1.7</v>
          </cell>
          <cell r="J24">
            <v>0.22</v>
          </cell>
          <cell r="L24">
            <v>4.9000000000000004</v>
          </cell>
          <cell r="M24">
            <v>0.47</v>
          </cell>
          <cell r="N24">
            <v>0.33</v>
          </cell>
          <cell r="O24">
            <v>0.16</v>
          </cell>
          <cell r="P24">
            <v>0</v>
          </cell>
          <cell r="Q24">
            <v>0.08</v>
          </cell>
          <cell r="R24">
            <v>0.33</v>
          </cell>
          <cell r="S24">
            <v>0</v>
          </cell>
          <cell r="T24">
            <v>100</v>
          </cell>
        </row>
        <row r="25">
          <cell r="A25" t="str">
            <v>C-DP</v>
          </cell>
          <cell r="B25">
            <v>38.58</v>
          </cell>
          <cell r="C25">
            <v>15.71</v>
          </cell>
          <cell r="D25">
            <v>2.38</v>
          </cell>
          <cell r="E25">
            <v>4.76</v>
          </cell>
          <cell r="F25">
            <v>3.33</v>
          </cell>
          <cell r="G25">
            <v>32.86</v>
          </cell>
          <cell r="H25">
            <v>0</v>
          </cell>
          <cell r="I25">
            <v>2.38</v>
          </cell>
          <cell r="T25">
            <v>100</v>
          </cell>
        </row>
        <row r="26">
          <cell r="A26" t="str">
            <v>C-FC</v>
          </cell>
          <cell r="B26">
            <v>38.989999999999995</v>
          </cell>
          <cell r="C26">
            <v>20.100000000000001</v>
          </cell>
          <cell r="D26">
            <v>9.9499999999999993</v>
          </cell>
          <cell r="E26">
            <v>3.55</v>
          </cell>
          <cell r="F26">
            <v>0.95</v>
          </cell>
          <cell r="G26">
            <v>21.69</v>
          </cell>
          <cell r="H26">
            <v>3.64</v>
          </cell>
          <cell r="I26">
            <v>0.72</v>
          </cell>
          <cell r="J26">
            <v>0.15</v>
          </cell>
          <cell r="L26">
            <v>0</v>
          </cell>
          <cell r="M26">
            <v>0.26</v>
          </cell>
          <cell r="T26">
            <v>100</v>
          </cell>
        </row>
        <row r="27">
          <cell r="A27" t="str">
            <v>C-PC</v>
          </cell>
          <cell r="B27">
            <v>11.13</v>
          </cell>
          <cell r="C27">
            <v>5.15</v>
          </cell>
          <cell r="D27">
            <v>1.43</v>
          </cell>
          <cell r="E27">
            <v>0.8</v>
          </cell>
          <cell r="F27">
            <v>3.96</v>
          </cell>
          <cell r="G27">
            <v>20.79</v>
          </cell>
          <cell r="H27">
            <v>44.489999999999995</v>
          </cell>
          <cell r="I27">
            <v>0.9</v>
          </cell>
          <cell r="J27">
            <v>0.52</v>
          </cell>
          <cell r="L27">
            <v>7.31</v>
          </cell>
          <cell r="M27">
            <v>0.96</v>
          </cell>
          <cell r="N27">
            <v>0.55000000000000004</v>
          </cell>
          <cell r="O27">
            <v>0.28000000000000003</v>
          </cell>
          <cell r="P27">
            <v>0</v>
          </cell>
          <cell r="Q27">
            <v>0.48</v>
          </cell>
          <cell r="R27">
            <v>1.25</v>
          </cell>
          <cell r="S27">
            <v>0</v>
          </cell>
          <cell r="T27">
            <v>100</v>
          </cell>
        </row>
        <row r="28">
          <cell r="A28" t="str">
            <v>C-SF</v>
          </cell>
          <cell r="B28">
            <v>65.259999999999991</v>
          </cell>
          <cell r="C28">
            <v>6.31</v>
          </cell>
          <cell r="D28">
            <v>2.76</v>
          </cell>
          <cell r="E28">
            <v>1.8</v>
          </cell>
          <cell r="F28">
            <v>3.33</v>
          </cell>
          <cell r="G28">
            <v>12.36</v>
          </cell>
          <cell r="H28">
            <v>4.29</v>
          </cell>
          <cell r="I28">
            <v>1.48</v>
          </cell>
          <cell r="J28">
            <v>0.14000000000000001</v>
          </cell>
          <cell r="L28">
            <v>1.43</v>
          </cell>
          <cell r="M28">
            <v>0.11</v>
          </cell>
          <cell r="N28">
            <v>0.35</v>
          </cell>
          <cell r="O28">
            <v>0.01</v>
          </cell>
          <cell r="P28">
            <v>0.02</v>
          </cell>
          <cell r="Q28">
            <v>0.24</v>
          </cell>
          <cell r="R28">
            <v>0</v>
          </cell>
          <cell r="S28">
            <v>0.11</v>
          </cell>
          <cell r="T28">
            <v>100</v>
          </cell>
        </row>
        <row r="29">
          <cell r="A29" t="str">
            <v>C-SFA</v>
          </cell>
          <cell r="B29">
            <v>69.94</v>
          </cell>
          <cell r="C29">
            <v>6.77</v>
          </cell>
          <cell r="D29">
            <v>2.96</v>
          </cell>
          <cell r="E29">
            <v>1.93</v>
          </cell>
          <cell r="F29">
            <v>3.57</v>
          </cell>
          <cell r="G29">
            <v>13.24</v>
          </cell>
          <cell r="H29">
            <v>0</v>
          </cell>
          <cell r="I29">
            <v>1.59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99.999999999999986</v>
          </cell>
        </row>
        <row r="30">
          <cell r="A30" t="str">
            <v>DI-Coll</v>
          </cell>
          <cell r="B30">
            <v>100</v>
          </cell>
          <cell r="T30">
            <v>100</v>
          </cell>
        </row>
        <row r="31">
          <cell r="A31" t="str">
            <v>DI-DEV</v>
          </cell>
          <cell r="H31">
            <v>56.72</v>
          </cell>
          <cell r="K31">
            <v>43.28</v>
          </cell>
          <cell r="T31">
            <v>100</v>
          </cell>
        </row>
        <row r="32">
          <cell r="A32" t="str">
            <v>DI-DR</v>
          </cell>
          <cell r="H32">
            <v>60</v>
          </cell>
          <cell r="K32">
            <v>40</v>
          </cell>
          <cell r="T32">
            <v>100</v>
          </cell>
        </row>
        <row r="33">
          <cell r="A33" t="str">
            <v>DI-EDC</v>
          </cell>
          <cell r="M33">
            <v>100</v>
          </cell>
          <cell r="T33">
            <v>100</v>
          </cell>
        </row>
        <row r="34">
          <cell r="A34" t="str">
            <v>DI-ESM</v>
          </cell>
          <cell r="F34">
            <v>100</v>
          </cell>
          <cell r="T34">
            <v>100</v>
          </cell>
        </row>
        <row r="35">
          <cell r="A35" t="str">
            <v>DI-HAD</v>
          </cell>
          <cell r="K35">
            <v>100</v>
          </cell>
          <cell r="T35">
            <v>100</v>
          </cell>
        </row>
        <row r="36">
          <cell r="A36" t="str">
            <v>DI-LG</v>
          </cell>
          <cell r="G36">
            <v>57.8</v>
          </cell>
          <cell r="H36">
            <v>23.35</v>
          </cell>
          <cell r="I36">
            <v>5.0199999999999996</v>
          </cell>
          <cell r="K36">
            <v>11.440000000000001</v>
          </cell>
          <cell r="M36">
            <v>2.39</v>
          </cell>
          <cell r="T36">
            <v>100</v>
          </cell>
        </row>
        <row r="37">
          <cell r="A37" t="str">
            <v>DI-MCVP</v>
          </cell>
          <cell r="G37">
            <v>52.71</v>
          </cell>
          <cell r="H37">
            <v>21.3</v>
          </cell>
          <cell r="I37">
            <v>4.58</v>
          </cell>
          <cell r="K37">
            <v>19.229999999999997</v>
          </cell>
          <cell r="M37">
            <v>2.1800000000000002</v>
          </cell>
          <cell r="T37">
            <v>100</v>
          </cell>
        </row>
        <row r="38">
          <cell r="A38" t="str">
            <v>DI-Simon</v>
          </cell>
          <cell r="D38">
            <v>100</v>
          </cell>
          <cell r="T38">
            <v>100</v>
          </cell>
        </row>
        <row r="39">
          <cell r="A39" t="str">
            <v>DI-SMD</v>
          </cell>
          <cell r="G39">
            <v>100</v>
          </cell>
          <cell r="T39">
            <v>100</v>
          </cell>
        </row>
        <row r="40">
          <cell r="A40" t="str">
            <v>DI-SMH</v>
          </cell>
          <cell r="H40">
            <v>100</v>
          </cell>
          <cell r="T40">
            <v>100</v>
          </cell>
        </row>
        <row r="41">
          <cell r="A41" t="str">
            <v>DI-SON</v>
          </cell>
          <cell r="I41">
            <v>100</v>
          </cell>
          <cell r="T41">
            <v>100</v>
          </cell>
        </row>
        <row r="42">
          <cell r="A42" t="str">
            <v>DI-Warner</v>
          </cell>
          <cell r="E42">
            <v>100</v>
          </cell>
          <cell r="T42">
            <v>100</v>
          </cell>
        </row>
        <row r="43">
          <cell r="A43" t="str">
            <v>DI-15045</v>
          </cell>
          <cell r="B43">
            <v>100</v>
          </cell>
          <cell r="T43">
            <v>100</v>
          </cell>
        </row>
        <row r="44">
          <cell r="A44" t="str">
            <v>DI-17043</v>
          </cell>
          <cell r="H44">
            <v>100</v>
          </cell>
          <cell r="T44">
            <v>100</v>
          </cell>
        </row>
        <row r="45">
          <cell r="A45" t="str">
            <v>ES-14011</v>
          </cell>
          <cell r="B45">
            <v>66</v>
          </cell>
          <cell r="C45">
            <v>21</v>
          </cell>
          <cell r="D45">
            <v>2</v>
          </cell>
          <cell r="E45">
            <v>8</v>
          </cell>
          <cell r="F45">
            <v>2</v>
          </cell>
          <cell r="G45">
            <v>1</v>
          </cell>
          <cell r="T45">
            <v>100</v>
          </cell>
        </row>
        <row r="46">
          <cell r="A46" t="str">
            <v>ES-15005</v>
          </cell>
          <cell r="B46">
            <v>22.7</v>
          </cell>
          <cell r="C46">
            <v>3.71</v>
          </cell>
          <cell r="D46">
            <v>3.96</v>
          </cell>
          <cell r="E46">
            <v>1.33</v>
          </cell>
          <cell r="F46">
            <v>2.81</v>
          </cell>
          <cell r="G46">
            <v>21.19</v>
          </cell>
          <cell r="H46">
            <v>22.77</v>
          </cell>
          <cell r="I46">
            <v>0.84</v>
          </cell>
          <cell r="J46">
            <v>3.19</v>
          </cell>
          <cell r="L46">
            <v>0</v>
          </cell>
          <cell r="M46">
            <v>0</v>
          </cell>
          <cell r="N46">
            <v>0.38</v>
          </cell>
          <cell r="O46">
            <v>0</v>
          </cell>
          <cell r="P46">
            <v>0</v>
          </cell>
          <cell r="Q46">
            <v>8.26</v>
          </cell>
          <cell r="R46">
            <v>8.0500000000000007</v>
          </cell>
          <cell r="S46">
            <v>0.81</v>
          </cell>
          <cell r="T46">
            <v>100</v>
          </cell>
        </row>
        <row r="47">
          <cell r="A47" t="str">
            <v>ES-16009</v>
          </cell>
          <cell r="B47">
            <v>53.63</v>
          </cell>
          <cell r="C47">
            <v>5.39</v>
          </cell>
          <cell r="D47">
            <v>4.5199999999999996</v>
          </cell>
          <cell r="E47">
            <v>2.2000000000000002</v>
          </cell>
          <cell r="F47">
            <v>4.71</v>
          </cell>
          <cell r="G47">
            <v>12.65</v>
          </cell>
          <cell r="H47">
            <v>7.49</v>
          </cell>
          <cell r="I47">
            <v>2.2400000000000002</v>
          </cell>
          <cell r="J47">
            <v>0.4</v>
          </cell>
          <cell r="L47">
            <v>6.24</v>
          </cell>
          <cell r="M47">
            <v>0.43</v>
          </cell>
          <cell r="N47">
            <v>0.03</v>
          </cell>
          <cell r="Q47">
            <v>0.05</v>
          </cell>
          <cell r="R47">
            <v>0.02</v>
          </cell>
          <cell r="T47">
            <v>100</v>
          </cell>
        </row>
        <row r="48">
          <cell r="A48" t="str">
            <v>ES-17016</v>
          </cell>
          <cell r="B48">
            <v>29</v>
          </cell>
          <cell r="C48">
            <v>29</v>
          </cell>
          <cell r="D48">
            <v>0</v>
          </cell>
          <cell r="E48">
            <v>0</v>
          </cell>
          <cell r="F48">
            <v>6</v>
          </cell>
          <cell r="G48">
            <v>11.5</v>
          </cell>
          <cell r="H48">
            <v>11.5</v>
          </cell>
          <cell r="I48">
            <v>0</v>
          </cell>
          <cell r="J48">
            <v>1</v>
          </cell>
          <cell r="L48">
            <v>0</v>
          </cell>
          <cell r="M48">
            <v>0</v>
          </cell>
          <cell r="N48">
            <v>4</v>
          </cell>
          <cell r="O48">
            <v>5.85</v>
          </cell>
          <cell r="P48">
            <v>0</v>
          </cell>
          <cell r="Q48">
            <v>2</v>
          </cell>
          <cell r="R48">
            <v>0.15</v>
          </cell>
          <cell r="S48">
            <v>0</v>
          </cell>
          <cell r="T48">
            <v>100</v>
          </cell>
        </row>
        <row r="49">
          <cell r="A49" t="str">
            <v>ES-17042</v>
          </cell>
          <cell r="B49">
            <v>3.6</v>
          </cell>
          <cell r="C49">
            <v>4.8099999999999996</v>
          </cell>
          <cell r="D49">
            <v>0.57999999999999996</v>
          </cell>
          <cell r="E49">
            <v>0.15</v>
          </cell>
          <cell r="F49">
            <v>0.65</v>
          </cell>
          <cell r="G49">
            <v>11.95</v>
          </cell>
          <cell r="H49">
            <v>64.86</v>
          </cell>
          <cell r="I49">
            <v>0.37</v>
          </cell>
          <cell r="J49">
            <v>0.27</v>
          </cell>
          <cell r="L49">
            <v>6.84</v>
          </cell>
          <cell r="M49">
            <v>0.81</v>
          </cell>
          <cell r="N49">
            <v>0.3</v>
          </cell>
          <cell r="O49">
            <v>0.85</v>
          </cell>
          <cell r="P49">
            <v>0.01</v>
          </cell>
          <cell r="Q49">
            <v>0.92</v>
          </cell>
          <cell r="R49">
            <v>2.97</v>
          </cell>
          <cell r="S49">
            <v>0.06</v>
          </cell>
          <cell r="T49">
            <v>100</v>
          </cell>
        </row>
        <row r="50">
          <cell r="A50" t="str">
            <v>ES-14008</v>
          </cell>
          <cell r="B50">
            <v>69.900000000000006</v>
          </cell>
          <cell r="C50">
            <v>10.5</v>
          </cell>
          <cell r="D50">
            <v>5.4</v>
          </cell>
          <cell r="E50">
            <v>5.4</v>
          </cell>
          <cell r="F50">
            <v>2</v>
          </cell>
          <cell r="G50">
            <v>2</v>
          </cell>
          <cell r="H50">
            <v>0</v>
          </cell>
          <cell r="I50">
            <v>4.8</v>
          </cell>
          <cell r="T50">
            <v>100.00000000000001</v>
          </cell>
        </row>
        <row r="51">
          <cell r="A51" t="str">
            <v>ES-17060</v>
          </cell>
          <cell r="B51">
            <v>61.99</v>
          </cell>
          <cell r="C51">
            <v>7.36</v>
          </cell>
          <cell r="D51">
            <v>5.43</v>
          </cell>
          <cell r="E51">
            <v>1.57</v>
          </cell>
          <cell r="F51">
            <v>1.65</v>
          </cell>
          <cell r="G51">
            <v>2.65</v>
          </cell>
          <cell r="H51">
            <v>5.47</v>
          </cell>
          <cell r="I51">
            <v>0.56999999999999995</v>
          </cell>
          <cell r="J51">
            <v>0.71</v>
          </cell>
          <cell r="L51">
            <v>2.5499999999999998</v>
          </cell>
          <cell r="M51">
            <v>0.67</v>
          </cell>
          <cell r="N51">
            <v>0.67</v>
          </cell>
          <cell r="O51">
            <v>0.67</v>
          </cell>
          <cell r="P51">
            <v>0.34</v>
          </cell>
          <cell r="Q51">
            <v>2.1800000000000002</v>
          </cell>
          <cell r="R51">
            <v>4.78</v>
          </cell>
          <cell r="S51">
            <v>0.74</v>
          </cell>
          <cell r="T51">
            <v>100</v>
          </cell>
        </row>
        <row r="52">
          <cell r="A52" t="str">
            <v>ES-17078</v>
          </cell>
          <cell r="B52">
            <v>5.9</v>
          </cell>
          <cell r="C52">
            <v>0</v>
          </cell>
          <cell r="D52">
            <v>0.84</v>
          </cell>
          <cell r="E52">
            <v>0.28000000000000003</v>
          </cell>
          <cell r="F52">
            <v>6.79</v>
          </cell>
          <cell r="G52">
            <v>13.87</v>
          </cell>
          <cell r="H52">
            <v>46.04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N52">
            <v>12.86</v>
          </cell>
          <cell r="O52">
            <v>0</v>
          </cell>
          <cell r="P52">
            <v>0.88</v>
          </cell>
          <cell r="Q52">
            <v>8.61</v>
          </cell>
          <cell r="R52">
            <v>0</v>
          </cell>
          <cell r="S52">
            <v>3.93</v>
          </cell>
          <cell r="T52">
            <v>100</v>
          </cell>
        </row>
        <row r="53">
          <cell r="A53" t="str">
            <v>ES-17088</v>
          </cell>
          <cell r="B53">
            <v>31.79</v>
          </cell>
          <cell r="C53">
            <v>11.34</v>
          </cell>
          <cell r="D53">
            <v>0</v>
          </cell>
          <cell r="E53">
            <v>0</v>
          </cell>
          <cell r="F53">
            <v>0.37</v>
          </cell>
          <cell r="G53">
            <v>42.24</v>
          </cell>
          <cell r="H53">
            <v>4.49</v>
          </cell>
          <cell r="I53">
            <v>0</v>
          </cell>
          <cell r="J53">
            <v>0.13</v>
          </cell>
          <cell r="L53">
            <v>0</v>
          </cell>
          <cell r="M53">
            <v>1.72</v>
          </cell>
          <cell r="N53">
            <v>0</v>
          </cell>
          <cell r="O53">
            <v>7.92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99.999999999999986</v>
          </cell>
        </row>
        <row r="54">
          <cell r="A54" t="str">
            <v>ES-17089</v>
          </cell>
          <cell r="B54">
            <v>8.94</v>
          </cell>
          <cell r="C54">
            <v>0.57999999999999996</v>
          </cell>
          <cell r="D54">
            <v>0.04</v>
          </cell>
          <cell r="E54">
            <v>2.33</v>
          </cell>
          <cell r="F54">
            <v>0.44</v>
          </cell>
          <cell r="G54">
            <v>79.540000000000006</v>
          </cell>
          <cell r="H54">
            <v>4.0299999999999994</v>
          </cell>
          <cell r="I54">
            <v>2.36</v>
          </cell>
          <cell r="J54">
            <v>0</v>
          </cell>
          <cell r="L54">
            <v>0</v>
          </cell>
          <cell r="M54">
            <v>1.74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100</v>
          </cell>
        </row>
        <row r="55">
          <cell r="A55" t="str">
            <v>ES-17090</v>
          </cell>
          <cell r="B55">
            <v>20</v>
          </cell>
          <cell r="C55">
            <v>2</v>
          </cell>
          <cell r="D55">
            <v>3</v>
          </cell>
          <cell r="E55">
            <v>0</v>
          </cell>
          <cell r="F55">
            <v>13</v>
          </cell>
          <cell r="G55">
            <v>5</v>
          </cell>
          <cell r="H55">
            <v>4</v>
          </cell>
          <cell r="I55">
            <v>4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34</v>
          </cell>
          <cell r="R55">
            <v>15</v>
          </cell>
          <cell r="S55">
            <v>0</v>
          </cell>
          <cell r="T55">
            <v>100</v>
          </cell>
        </row>
        <row r="56">
          <cell r="A56" t="str">
            <v>ES-17091</v>
          </cell>
          <cell r="B56">
            <v>39.049999999999997</v>
          </cell>
          <cell r="C56">
            <v>0</v>
          </cell>
          <cell r="D56">
            <v>3.38</v>
          </cell>
          <cell r="E56">
            <v>0.56999999999999995</v>
          </cell>
          <cell r="F56">
            <v>3.46</v>
          </cell>
          <cell r="G56">
            <v>14.16</v>
          </cell>
          <cell r="H56">
            <v>17.93</v>
          </cell>
          <cell r="I56">
            <v>1.1000000000000001</v>
          </cell>
          <cell r="J56">
            <v>0.2</v>
          </cell>
          <cell r="L56">
            <v>3.51</v>
          </cell>
          <cell r="M56">
            <v>0.36</v>
          </cell>
          <cell r="N56">
            <v>0.34</v>
          </cell>
          <cell r="O56">
            <v>1.49</v>
          </cell>
          <cell r="P56">
            <v>0</v>
          </cell>
          <cell r="Q56">
            <v>12.91</v>
          </cell>
          <cell r="R56">
            <v>1.54</v>
          </cell>
          <cell r="S56">
            <v>0</v>
          </cell>
          <cell r="T56">
            <v>100.00000000000001</v>
          </cell>
        </row>
        <row r="57">
          <cell r="A57" t="str">
            <v>ES-Front-M</v>
          </cell>
          <cell r="B57">
            <v>46.460000000000008</v>
          </cell>
          <cell r="C57">
            <v>0</v>
          </cell>
          <cell r="D57">
            <v>2.89</v>
          </cell>
          <cell r="E57">
            <v>1.96</v>
          </cell>
          <cell r="F57">
            <v>4.6500000000000004</v>
          </cell>
          <cell r="G57">
            <v>16.55</v>
          </cell>
          <cell r="H57">
            <v>20.170000000000002</v>
          </cell>
          <cell r="I57">
            <v>1.56</v>
          </cell>
          <cell r="J57">
            <v>0</v>
          </cell>
          <cell r="K57">
            <v>0</v>
          </cell>
          <cell r="L57">
            <v>4.51</v>
          </cell>
          <cell r="M57">
            <v>0.43</v>
          </cell>
          <cell r="N57">
            <v>0.3</v>
          </cell>
          <cell r="O57">
            <v>0.15</v>
          </cell>
          <cell r="P57">
            <v>0</v>
          </cell>
          <cell r="Q57">
            <v>7.0000000000000007E-2</v>
          </cell>
          <cell r="R57">
            <v>0.3</v>
          </cell>
          <cell r="S57">
            <v>0</v>
          </cell>
          <cell r="T57">
            <v>100.00000000000001</v>
          </cell>
        </row>
        <row r="58">
          <cell r="A58" t="str">
            <v>ES-ITSPN</v>
          </cell>
          <cell r="B58">
            <v>26.77</v>
          </cell>
          <cell r="C58">
            <v>5.59</v>
          </cell>
          <cell r="D58">
            <v>3.56</v>
          </cell>
          <cell r="E58">
            <v>2.57</v>
          </cell>
          <cell r="F58">
            <v>5.33</v>
          </cell>
          <cell r="G58">
            <v>18.239999999999998</v>
          </cell>
          <cell r="H58">
            <v>28.63</v>
          </cell>
          <cell r="I58">
            <v>2.4</v>
          </cell>
          <cell r="J58">
            <v>0.33</v>
          </cell>
          <cell r="L58">
            <v>4.8600000000000003</v>
          </cell>
          <cell r="M58">
            <v>0.64</v>
          </cell>
          <cell r="N58">
            <v>0.37</v>
          </cell>
          <cell r="O58">
            <v>0.21</v>
          </cell>
          <cell r="P58">
            <v>0</v>
          </cell>
          <cell r="Q58">
            <v>0.09</v>
          </cell>
          <cell r="R58">
            <v>0.41</v>
          </cell>
          <cell r="S58">
            <v>0</v>
          </cell>
          <cell r="T58">
            <v>100</v>
          </cell>
        </row>
        <row r="59">
          <cell r="A59" t="str">
            <v>ES-SCM</v>
          </cell>
          <cell r="B59">
            <v>21.94</v>
          </cell>
          <cell r="C59">
            <v>36.5</v>
          </cell>
          <cell r="D59">
            <v>3.76</v>
          </cell>
          <cell r="E59">
            <v>0.88</v>
          </cell>
          <cell r="F59">
            <v>4.7699999999999996</v>
          </cell>
          <cell r="J59">
            <v>1.77</v>
          </cell>
          <cell r="N59">
            <v>1.36</v>
          </cell>
          <cell r="O59">
            <v>11.09</v>
          </cell>
          <cell r="P59">
            <v>0.05</v>
          </cell>
          <cell r="Q59">
            <v>2.58</v>
          </cell>
          <cell r="R59">
            <v>14.85</v>
          </cell>
          <cell r="S59">
            <v>0.45</v>
          </cell>
          <cell r="T59">
            <v>99.999999999999986</v>
          </cell>
        </row>
        <row r="60">
          <cell r="A60" t="str">
            <v>ES-UC</v>
          </cell>
          <cell r="B60">
            <v>53</v>
          </cell>
          <cell r="C60">
            <v>10</v>
          </cell>
          <cell r="D60">
            <v>10</v>
          </cell>
          <cell r="E60">
            <v>5</v>
          </cell>
          <cell r="F60">
            <v>20</v>
          </cell>
          <cell r="G60">
            <v>0</v>
          </cell>
          <cell r="H60">
            <v>0</v>
          </cell>
          <cell r="I60">
            <v>0</v>
          </cell>
          <cell r="J60">
            <v>2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100</v>
          </cell>
        </row>
        <row r="61">
          <cell r="A61" t="str">
            <v>PE</v>
          </cell>
          <cell r="B61">
            <v>7.8899999999999864</v>
          </cell>
          <cell r="C61">
            <v>4.47</v>
          </cell>
          <cell r="D61">
            <v>1.1200000000000001</v>
          </cell>
          <cell r="E61">
            <v>0.55000000000000004</v>
          </cell>
          <cell r="F61">
            <v>1.28</v>
          </cell>
          <cell r="G61">
            <v>20.399999999999999</v>
          </cell>
          <cell r="H61">
            <v>51.61</v>
          </cell>
          <cell r="I61">
            <v>0.85</v>
          </cell>
          <cell r="J61">
            <v>0.45</v>
          </cell>
          <cell r="L61">
            <v>8.75</v>
          </cell>
          <cell r="M61">
            <v>0.92</v>
          </cell>
          <cell r="N61">
            <v>0.59</v>
          </cell>
          <cell r="O61">
            <v>0.32</v>
          </cell>
          <cell r="P61">
            <v>0</v>
          </cell>
          <cell r="Q61">
            <v>0.12</v>
          </cell>
          <cell r="R61">
            <v>0.68</v>
          </cell>
          <cell r="S61">
            <v>0</v>
          </cell>
          <cell r="T61">
            <v>100</v>
          </cell>
        </row>
        <row r="62">
          <cell r="A62" t="str">
            <v>PE-MC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24.72</v>
          </cell>
          <cell r="H62">
            <v>62.52</v>
          </cell>
          <cell r="I62">
            <v>1.03</v>
          </cell>
          <cell r="J62">
            <v>0</v>
          </cell>
          <cell r="L62">
            <v>10.61</v>
          </cell>
          <cell r="M62">
            <v>1.1200000000000001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100.00000000000001</v>
          </cell>
        </row>
        <row r="63">
          <cell r="A63" t="str">
            <v>P-ENS</v>
          </cell>
          <cell r="B63">
            <v>84.72</v>
          </cell>
          <cell r="C63">
            <v>5.22</v>
          </cell>
          <cell r="D63">
            <v>0</v>
          </cell>
          <cell r="E63">
            <v>0</v>
          </cell>
          <cell r="F63">
            <v>10.06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100</v>
          </cell>
        </row>
        <row r="64">
          <cell r="A64" t="str">
            <v>P-ENS2</v>
          </cell>
          <cell r="B64">
            <v>55.16</v>
          </cell>
          <cell r="C64">
            <v>13.59</v>
          </cell>
          <cell r="D64">
            <v>10.25</v>
          </cell>
          <cell r="E64">
            <v>6.91</v>
          </cell>
          <cell r="F64">
            <v>11.17</v>
          </cell>
          <cell r="J64">
            <v>2.92</v>
          </cell>
          <cell r="T64">
            <v>100</v>
          </cell>
        </row>
        <row r="65">
          <cell r="A65" t="str">
            <v>PE-RC</v>
          </cell>
          <cell r="B65">
            <v>35.75</v>
          </cell>
          <cell r="C65">
            <v>20.309999999999999</v>
          </cell>
          <cell r="D65">
            <v>5.08</v>
          </cell>
          <cell r="E65">
            <v>2.48</v>
          </cell>
          <cell r="F65">
            <v>5.84</v>
          </cell>
          <cell r="G65">
            <v>5.12</v>
          </cell>
          <cell r="H65">
            <v>12.95</v>
          </cell>
          <cell r="I65">
            <v>0.21</v>
          </cell>
          <cell r="J65">
            <v>2.0299999999999998</v>
          </cell>
          <cell r="L65">
            <v>2.2000000000000002</v>
          </cell>
          <cell r="M65">
            <v>0.23</v>
          </cell>
          <cell r="N65">
            <v>2.68</v>
          </cell>
          <cell r="O65">
            <v>1.47</v>
          </cell>
          <cell r="P65">
            <v>0</v>
          </cell>
          <cell r="Q65">
            <v>0.56000000000000005</v>
          </cell>
          <cell r="R65">
            <v>3.09</v>
          </cell>
          <cell r="S65">
            <v>0</v>
          </cell>
          <cell r="T65">
            <v>100.00000000000001</v>
          </cell>
        </row>
        <row r="66">
          <cell r="A66" t="str">
            <v>PF</v>
          </cell>
          <cell r="B66">
            <v>20.510000000000005</v>
          </cell>
          <cell r="C66">
            <v>4.51</v>
          </cell>
          <cell r="D66">
            <v>2.63</v>
          </cell>
          <cell r="E66">
            <v>1.73</v>
          </cell>
          <cell r="F66">
            <v>6.31</v>
          </cell>
          <cell r="G66">
            <v>62.58</v>
          </cell>
          <cell r="H66">
            <v>0</v>
          </cell>
          <cell r="I66">
            <v>1.73</v>
          </cell>
          <cell r="T66">
            <v>100.00000000000001</v>
          </cell>
        </row>
        <row r="67">
          <cell r="A67" t="str">
            <v>PSF</v>
          </cell>
          <cell r="B67">
            <v>59.58</v>
          </cell>
          <cell r="C67">
            <v>7.75</v>
          </cell>
          <cell r="D67">
            <v>6.94</v>
          </cell>
          <cell r="E67">
            <v>2.16</v>
          </cell>
          <cell r="F67">
            <v>10.48</v>
          </cell>
          <cell r="G67">
            <v>11.19</v>
          </cell>
          <cell r="H67">
            <v>0</v>
          </cell>
          <cell r="I67">
            <v>1.9</v>
          </cell>
          <cell r="J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100</v>
          </cell>
        </row>
        <row r="68">
          <cell r="A68" t="str">
            <v>PT</v>
          </cell>
          <cell r="B68">
            <v>25.159999999999997</v>
          </cell>
          <cell r="C68">
            <v>5.48</v>
          </cell>
          <cell r="D68">
            <v>3.98</v>
          </cell>
          <cell r="E68">
            <v>2.69</v>
          </cell>
          <cell r="F68">
            <v>4.6399999999999997</v>
          </cell>
          <cell r="G68">
            <v>18.510000000000002</v>
          </cell>
          <cell r="H68">
            <v>30.45</v>
          </cell>
          <cell r="I68">
            <v>2.11</v>
          </cell>
          <cell r="J68">
            <v>0.26</v>
          </cell>
          <cell r="L68">
            <v>5.17</v>
          </cell>
          <cell r="M68">
            <v>0.54</v>
          </cell>
          <cell r="N68">
            <v>0.35</v>
          </cell>
          <cell r="O68">
            <v>0.19</v>
          </cell>
          <cell r="P68">
            <v>0</v>
          </cell>
          <cell r="Q68">
            <v>7.0000000000000007E-2</v>
          </cell>
          <cell r="R68">
            <v>0.4</v>
          </cell>
          <cell r="S68">
            <v>0</v>
          </cell>
          <cell r="T68">
            <v>100</v>
          </cell>
        </row>
        <row r="69">
          <cell r="A69" t="str">
            <v>PT-M</v>
          </cell>
          <cell r="B69">
            <v>25.230000000000004</v>
          </cell>
          <cell r="C69">
            <v>5.49</v>
          </cell>
          <cell r="D69">
            <v>3.99</v>
          </cell>
          <cell r="E69">
            <v>2.7</v>
          </cell>
          <cell r="F69">
            <v>4.6500000000000004</v>
          </cell>
          <cell r="G69">
            <v>18.559999999999999</v>
          </cell>
          <cell r="H69">
            <v>30.53</v>
          </cell>
          <cell r="I69">
            <v>2.11</v>
          </cell>
          <cell r="J69">
            <v>0</v>
          </cell>
          <cell r="L69">
            <v>5.18</v>
          </cell>
          <cell r="M69">
            <v>0.55000000000000004</v>
          </cell>
          <cell r="N69">
            <v>0.35</v>
          </cell>
          <cell r="O69">
            <v>0.19</v>
          </cell>
          <cell r="P69">
            <v>0</v>
          </cell>
          <cell r="Q69">
            <v>7.0000000000000007E-2</v>
          </cell>
          <cell r="R69">
            <v>0.4</v>
          </cell>
          <cell r="S69">
            <v>0</v>
          </cell>
          <cell r="T69">
            <v>99.999999999999986</v>
          </cell>
        </row>
        <row r="70">
          <cell r="A70" t="str">
            <v>SW</v>
          </cell>
          <cell r="B70">
            <v>7.7399999999999807</v>
          </cell>
          <cell r="C70">
            <v>5.16</v>
          </cell>
          <cell r="D70">
            <v>1.79</v>
          </cell>
          <cell r="E70">
            <v>0.53</v>
          </cell>
          <cell r="F70">
            <v>1.72</v>
          </cell>
          <cell r="G70">
            <v>20.93</v>
          </cell>
          <cell r="H70">
            <v>40.450000000000003</v>
          </cell>
          <cell r="I70">
            <v>1.02</v>
          </cell>
          <cell r="J70">
            <v>0.26</v>
          </cell>
          <cell r="L70">
            <v>18.88</v>
          </cell>
          <cell r="M70">
            <v>0.64</v>
          </cell>
          <cell r="N70">
            <v>0.18</v>
          </cell>
          <cell r="O70">
            <v>0.3</v>
          </cell>
          <cell r="P70">
            <v>0</v>
          </cell>
          <cell r="Q70">
            <v>0.08</v>
          </cell>
          <cell r="R70">
            <v>0.28000000000000003</v>
          </cell>
          <cell r="S70">
            <v>0.04</v>
          </cell>
          <cell r="T70">
            <v>99.999999999999986</v>
          </cell>
        </row>
        <row r="71">
          <cell r="A71" t="str">
            <v>SW/E</v>
          </cell>
          <cell r="B71">
            <v>9.980000000000004</v>
          </cell>
          <cell r="C71">
            <v>7.02</v>
          </cell>
          <cell r="D71">
            <v>2.38</v>
          </cell>
          <cell r="E71">
            <v>0.67</v>
          </cell>
          <cell r="F71">
            <v>2.21</v>
          </cell>
          <cell r="G71">
            <v>27.57</v>
          </cell>
          <cell r="H71">
            <v>25.85</v>
          </cell>
          <cell r="I71">
            <v>1.36</v>
          </cell>
          <cell r="J71">
            <v>0.22</v>
          </cell>
          <cell r="L71">
            <v>22</v>
          </cell>
          <cell r="M71">
            <v>0.42</v>
          </cell>
          <cell r="N71">
            <v>0.05</v>
          </cell>
          <cell r="O71">
            <v>0.12</v>
          </cell>
          <cell r="P71">
            <v>0</v>
          </cell>
          <cell r="Q71">
            <v>0.09</v>
          </cell>
          <cell r="R71">
            <v>0.04</v>
          </cell>
          <cell r="S71">
            <v>0.02</v>
          </cell>
          <cell r="T71">
            <v>100.00000000000001</v>
          </cell>
        </row>
        <row r="72">
          <cell r="A72" t="str">
            <v>SW/M</v>
          </cell>
          <cell r="B72">
            <v>7.7399999999999949</v>
          </cell>
          <cell r="C72">
            <v>5.17</v>
          </cell>
          <cell r="D72">
            <v>1.8</v>
          </cell>
          <cell r="E72">
            <v>0.53</v>
          </cell>
          <cell r="F72">
            <v>1.73</v>
          </cell>
          <cell r="G72">
            <v>20.99</v>
          </cell>
          <cell r="H72">
            <v>40.549999999999997</v>
          </cell>
          <cell r="I72">
            <v>1.03</v>
          </cell>
          <cell r="J72">
            <v>0</v>
          </cell>
          <cell r="L72">
            <v>18.93</v>
          </cell>
          <cell r="M72">
            <v>0.65</v>
          </cell>
          <cell r="N72">
            <v>0.18</v>
          </cell>
          <cell r="O72">
            <v>0.3</v>
          </cell>
          <cell r="P72">
            <v>0</v>
          </cell>
          <cell r="Q72">
            <v>0.08</v>
          </cell>
          <cell r="R72">
            <v>0.28000000000000003</v>
          </cell>
          <cell r="S72">
            <v>0.04</v>
          </cell>
          <cell r="T72">
            <v>100.00000000000001</v>
          </cell>
        </row>
        <row r="73">
          <cell r="A73" t="str">
            <v>SW/T</v>
          </cell>
          <cell r="B73">
            <v>7.91</v>
          </cell>
          <cell r="C73">
            <v>5.49</v>
          </cell>
          <cell r="D73">
            <v>2.16</v>
          </cell>
          <cell r="E73">
            <v>0.54</v>
          </cell>
          <cell r="F73">
            <v>2.06</v>
          </cell>
          <cell r="G73">
            <v>24.64</v>
          </cell>
          <cell r="H73">
            <v>29.96</v>
          </cell>
          <cell r="I73">
            <v>1.2</v>
          </cell>
          <cell r="J73">
            <v>0.19</v>
          </cell>
          <cell r="L73">
            <v>24.8</v>
          </cell>
          <cell r="M73">
            <v>0.56000000000000005</v>
          </cell>
          <cell r="N73">
            <v>0.12</v>
          </cell>
          <cell r="O73">
            <v>0.26</v>
          </cell>
          <cell r="P73">
            <v>0</v>
          </cell>
          <cell r="Q73">
            <v>0.06</v>
          </cell>
          <cell r="R73">
            <v>0.03</v>
          </cell>
          <cell r="S73">
            <v>0.02</v>
          </cell>
          <cell r="T73">
            <v>100</v>
          </cell>
        </row>
        <row r="74">
          <cell r="A74" t="str">
            <v>PA</v>
          </cell>
          <cell r="B74">
            <v>57.03</v>
          </cell>
          <cell r="C74">
            <v>12.42</v>
          </cell>
          <cell r="D74">
            <v>8.9499999999999993</v>
          </cell>
          <cell r="E74">
            <v>6.04</v>
          </cell>
          <cell r="F74">
            <v>10.81</v>
          </cell>
          <cell r="J74">
            <v>2.5499999999999998</v>
          </cell>
          <cell r="T74">
            <v>97.800000000000011</v>
          </cell>
        </row>
        <row r="90">
          <cell r="A90" t="str">
            <v>Inactive Bases: FY11</v>
          </cell>
        </row>
        <row r="91">
          <cell r="A91" t="str">
            <v>AF</v>
          </cell>
          <cell r="B91">
            <v>15.478947500714701</v>
          </cell>
          <cell r="C91">
            <v>8.3010099185844286</v>
          </cell>
          <cell r="D91">
            <v>3.2846828443907925</v>
          </cell>
          <cell r="E91">
            <v>2.2889864623253464</v>
          </cell>
          <cell r="F91">
            <v>5.0039485964534425</v>
          </cell>
          <cell r="G91">
            <v>40.217893370537531</v>
          </cell>
          <cell r="H91">
            <v>12.886431161964707</v>
          </cell>
          <cell r="I91">
            <v>2.1349009748120862</v>
          </cell>
          <cell r="J91">
            <v>2.3571924282671644</v>
          </cell>
          <cell r="L91">
            <v>4.5400728892530333</v>
          </cell>
          <cell r="M91">
            <v>1.2564304186144026</v>
          </cell>
          <cell r="N91">
            <v>3.828942015459353E-2</v>
          </cell>
          <cell r="O91">
            <v>0.53605188216430943</v>
          </cell>
          <cell r="P91">
            <v>0</v>
          </cell>
          <cell r="Q91">
            <v>1.4358532557972574</v>
          </cell>
          <cell r="R91">
            <v>0.23930887596620962</v>
          </cell>
          <cell r="S91">
            <v>0</v>
          </cell>
          <cell r="T91">
            <v>100.00000000000003</v>
          </cell>
        </row>
        <row r="92">
          <cell r="A92" t="str">
            <v>C-15125</v>
          </cell>
          <cell r="B92">
            <v>15.3</v>
          </cell>
          <cell r="C92">
            <v>15.71</v>
          </cell>
          <cell r="D92">
            <v>2.38</v>
          </cell>
          <cell r="E92">
            <v>0.56000000000000005</v>
          </cell>
          <cell r="F92">
            <v>4.16</v>
          </cell>
          <cell r="G92">
            <v>41.62</v>
          </cell>
          <cell r="H92">
            <v>17.8</v>
          </cell>
          <cell r="I92">
            <v>0.94</v>
          </cell>
          <cell r="J92">
            <v>0.9</v>
          </cell>
          <cell r="L92">
            <v>0.1</v>
          </cell>
          <cell r="M92">
            <v>0.53</v>
          </cell>
          <cell r="T92">
            <v>99.999999999999986</v>
          </cell>
        </row>
        <row r="93">
          <cell r="A93" t="str">
            <v>C-16009</v>
          </cell>
          <cell r="B93">
            <v>50.73</v>
          </cell>
          <cell r="C93">
            <v>5.29</v>
          </cell>
          <cell r="D93">
            <v>4.1399999999999997</v>
          </cell>
          <cell r="E93">
            <v>3.33</v>
          </cell>
          <cell r="F93">
            <v>4.55</v>
          </cell>
          <cell r="G93">
            <v>15.3</v>
          </cell>
          <cell r="H93">
            <v>8.49</v>
          </cell>
          <cell r="I93">
            <v>2.2200000000000002</v>
          </cell>
          <cell r="J93">
            <v>0.06</v>
          </cell>
          <cell r="L93">
            <v>5.37</v>
          </cell>
          <cell r="M93">
            <v>0.52</v>
          </cell>
          <cell r="T93">
            <v>99.999999999999986</v>
          </cell>
        </row>
        <row r="94">
          <cell r="A94" t="str">
            <v>C-16069</v>
          </cell>
          <cell r="D94">
            <v>20.95</v>
          </cell>
          <cell r="E94">
            <v>10.76</v>
          </cell>
          <cell r="F94">
            <v>24.84</v>
          </cell>
          <cell r="G94">
            <v>30.290000000000003</v>
          </cell>
          <cell r="H94">
            <v>0</v>
          </cell>
          <cell r="I94">
            <v>13.16</v>
          </cell>
          <cell r="T94">
            <v>100</v>
          </cell>
        </row>
        <row r="95">
          <cell r="A95" t="str">
            <v>C-16700</v>
          </cell>
          <cell r="B95">
            <v>50.73</v>
          </cell>
          <cell r="C95">
            <v>5.29</v>
          </cell>
          <cell r="D95">
            <v>4.1399999999999997</v>
          </cell>
          <cell r="E95">
            <v>3.33</v>
          </cell>
          <cell r="F95">
            <v>4.55</v>
          </cell>
          <cell r="G95">
            <v>15.3</v>
          </cell>
          <cell r="H95">
            <v>8.49</v>
          </cell>
          <cell r="I95">
            <v>2.2200000000000002</v>
          </cell>
          <cell r="J95">
            <v>0.06</v>
          </cell>
          <cell r="L95">
            <v>5.37</v>
          </cell>
          <cell r="M95">
            <v>0.52</v>
          </cell>
          <cell r="T95">
            <v>99.999999999999986</v>
          </cell>
        </row>
        <row r="96">
          <cell r="A96" t="str">
            <v>C-16701</v>
          </cell>
          <cell r="B96">
            <v>28.27</v>
          </cell>
          <cell r="C96">
            <v>6</v>
          </cell>
          <cell r="D96">
            <v>3.82</v>
          </cell>
          <cell r="E96">
            <v>1.08</v>
          </cell>
          <cell r="F96">
            <v>6.56</v>
          </cell>
          <cell r="G96">
            <v>19.920000000000002</v>
          </cell>
          <cell r="H96">
            <v>17.3</v>
          </cell>
          <cell r="I96">
            <v>2.39</v>
          </cell>
          <cell r="J96">
            <v>0.15</v>
          </cell>
          <cell r="L96">
            <v>14.19</v>
          </cell>
          <cell r="M96">
            <v>0.32</v>
          </cell>
          <cell r="T96">
            <v>100</v>
          </cell>
        </row>
        <row r="97">
          <cell r="A97" t="str">
            <v>C-16702</v>
          </cell>
          <cell r="B97">
            <v>25.41</v>
          </cell>
          <cell r="C97">
            <v>5.72</v>
          </cell>
          <cell r="D97">
            <v>4.67</v>
          </cell>
          <cell r="E97">
            <v>1.31</v>
          </cell>
          <cell r="F97">
            <v>8.41</v>
          </cell>
          <cell r="G97">
            <v>20.11</v>
          </cell>
          <cell r="H97">
            <v>16.98</v>
          </cell>
          <cell r="I97">
            <v>3</v>
          </cell>
          <cell r="J97">
            <v>0.15</v>
          </cell>
          <cell r="L97">
            <v>13.93</v>
          </cell>
          <cell r="M97">
            <v>0.31</v>
          </cell>
          <cell r="T97">
            <v>100</v>
          </cell>
        </row>
        <row r="98">
          <cell r="A98" t="str">
            <v>C-16703</v>
          </cell>
          <cell r="T98">
            <v>0</v>
          </cell>
        </row>
        <row r="99">
          <cell r="A99" t="str">
            <v>C-17004</v>
          </cell>
          <cell r="B99">
            <v>30.42</v>
          </cell>
          <cell r="C99">
            <v>5.39</v>
          </cell>
          <cell r="D99">
            <v>4.51</v>
          </cell>
          <cell r="E99">
            <v>3.11</v>
          </cell>
          <cell r="F99">
            <v>7.23</v>
          </cell>
          <cell r="G99">
            <v>44.45</v>
          </cell>
          <cell r="H99">
            <v>2.15</v>
          </cell>
          <cell r="I99">
            <v>2.4900000000000002</v>
          </cell>
          <cell r="J99">
            <v>0.02</v>
          </cell>
          <cell r="L99">
            <v>0.22</v>
          </cell>
          <cell r="M99">
            <v>0.01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100</v>
          </cell>
        </row>
        <row r="100">
          <cell r="A100" t="str">
            <v>C-17008</v>
          </cell>
          <cell r="B100">
            <v>9.98</v>
          </cell>
          <cell r="C100">
            <v>7.02</v>
          </cell>
          <cell r="D100">
            <v>2.38</v>
          </cell>
          <cell r="E100">
            <v>0.67</v>
          </cell>
          <cell r="F100">
            <v>2.21</v>
          </cell>
          <cell r="G100">
            <v>27.569999999999993</v>
          </cell>
          <cell r="H100">
            <v>25.85</v>
          </cell>
          <cell r="I100">
            <v>1.36</v>
          </cell>
          <cell r="J100">
            <v>0.22</v>
          </cell>
          <cell r="L100">
            <v>22</v>
          </cell>
          <cell r="M100">
            <v>0.42</v>
          </cell>
          <cell r="N100">
            <v>0.05</v>
          </cell>
          <cell r="O100">
            <v>0.12</v>
          </cell>
          <cell r="P100">
            <v>0</v>
          </cell>
          <cell r="Q100">
            <v>0.09</v>
          </cell>
          <cell r="R100">
            <v>0.04</v>
          </cell>
          <cell r="S100">
            <v>0.02</v>
          </cell>
          <cell r="T100">
            <v>100.00000000000001</v>
          </cell>
        </row>
        <row r="101">
          <cell r="A101" t="str">
            <v>C-17015</v>
          </cell>
          <cell r="B101">
            <v>22.3</v>
          </cell>
          <cell r="C101">
            <v>7.61</v>
          </cell>
          <cell r="D101">
            <v>2.79</v>
          </cell>
          <cell r="E101">
            <v>2.44</v>
          </cell>
          <cell r="F101">
            <v>4.58</v>
          </cell>
          <cell r="G101">
            <v>29.549999999999997</v>
          </cell>
          <cell r="H101">
            <v>18.170000000000002</v>
          </cell>
          <cell r="I101">
            <v>1.5</v>
          </cell>
          <cell r="J101">
            <v>2.11</v>
          </cell>
          <cell r="L101">
            <v>5.67</v>
          </cell>
          <cell r="M101">
            <v>1.63</v>
          </cell>
          <cell r="N101">
            <v>0.03</v>
          </cell>
          <cell r="O101">
            <v>0.39</v>
          </cell>
          <cell r="P101">
            <v>0</v>
          </cell>
          <cell r="Q101">
            <v>1.05</v>
          </cell>
          <cell r="R101">
            <v>0.18</v>
          </cell>
          <cell r="S101">
            <v>0</v>
          </cell>
          <cell r="T101">
            <v>100</v>
          </cell>
        </row>
        <row r="102">
          <cell r="A102" t="str">
            <v>C-17037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23.85</v>
          </cell>
          <cell r="H102">
            <v>55.45</v>
          </cell>
          <cell r="I102">
            <v>1.1100000000000001</v>
          </cell>
          <cell r="J102">
            <v>0</v>
          </cell>
          <cell r="L102">
            <v>18.829999999999998</v>
          </cell>
          <cell r="M102">
            <v>0.76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100.00000000000001</v>
          </cell>
        </row>
        <row r="103">
          <cell r="A103" t="str">
            <v>C-17054A</v>
          </cell>
          <cell r="B103">
            <v>27.379999999999995</v>
          </cell>
          <cell r="C103">
            <v>13.14</v>
          </cell>
          <cell r="D103">
            <v>3.21</v>
          </cell>
          <cell r="E103">
            <v>0.93</v>
          </cell>
          <cell r="F103">
            <v>6.6</v>
          </cell>
          <cell r="G103">
            <v>19.3</v>
          </cell>
          <cell r="H103">
            <v>21.29</v>
          </cell>
          <cell r="I103">
            <v>0.3</v>
          </cell>
          <cell r="J103">
            <v>0.32</v>
          </cell>
          <cell r="L103">
            <v>0.48</v>
          </cell>
          <cell r="M103">
            <v>0.85</v>
          </cell>
          <cell r="N103">
            <v>0.01</v>
          </cell>
          <cell r="O103">
            <v>0.84</v>
          </cell>
          <cell r="P103">
            <v>0</v>
          </cell>
          <cell r="Q103">
            <v>4.79</v>
          </cell>
          <cell r="R103">
            <v>0.39</v>
          </cell>
          <cell r="S103">
            <v>0.17</v>
          </cell>
          <cell r="T103">
            <v>100</v>
          </cell>
        </row>
        <row r="104">
          <cell r="A104" t="str">
            <v>C-17069</v>
          </cell>
          <cell r="T104">
            <v>0</v>
          </cell>
        </row>
        <row r="105">
          <cell r="A105" t="str">
            <v>C-17070</v>
          </cell>
          <cell r="T105">
            <v>0</v>
          </cell>
        </row>
        <row r="106">
          <cell r="A106" t="str">
            <v>ES-16001</v>
          </cell>
          <cell r="B106">
            <v>26.639985038339255</v>
          </cell>
          <cell r="C106">
            <v>13.649971946886104</v>
          </cell>
          <cell r="D106">
            <v>3</v>
          </cell>
          <cell r="E106">
            <v>3</v>
          </cell>
          <cell r="F106">
            <v>10.000074808303722</v>
          </cell>
          <cell r="G106">
            <v>28.810024312698712</v>
          </cell>
          <cell r="H106">
            <v>12.899943893772209</v>
          </cell>
          <cell r="I106">
            <v>1</v>
          </cell>
          <cell r="J106">
            <v>1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100</v>
          </cell>
        </row>
        <row r="107">
          <cell r="A107" t="str">
            <v>ES-16004</v>
          </cell>
          <cell r="B107">
            <v>63.96</v>
          </cell>
          <cell r="C107">
            <v>0.24</v>
          </cell>
          <cell r="D107">
            <v>14.5</v>
          </cell>
          <cell r="E107">
            <v>4.6100000000000003</v>
          </cell>
          <cell r="F107">
            <v>5.8</v>
          </cell>
          <cell r="G107">
            <v>8.2100000000000009</v>
          </cell>
          <cell r="H107">
            <v>1.38</v>
          </cell>
          <cell r="I107">
            <v>1.02</v>
          </cell>
          <cell r="J107">
            <v>0.28000000000000003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99.999999999999986</v>
          </cell>
        </row>
        <row r="108">
          <cell r="A108" t="str">
            <v>C-17101</v>
          </cell>
          <cell r="B108">
            <v>15.09</v>
          </cell>
          <cell r="C108">
            <v>10.71</v>
          </cell>
          <cell r="D108">
            <v>1.92</v>
          </cell>
          <cell r="E108">
            <v>0.42</v>
          </cell>
          <cell r="F108">
            <v>5.48</v>
          </cell>
          <cell r="G108">
            <v>22.759999999999991</v>
          </cell>
          <cell r="H108">
            <v>21.77</v>
          </cell>
          <cell r="I108">
            <v>0.91</v>
          </cell>
          <cell r="J108">
            <v>1.35</v>
          </cell>
          <cell r="L108">
            <v>0</v>
          </cell>
          <cell r="M108">
            <v>0.94</v>
          </cell>
          <cell r="N108">
            <v>0</v>
          </cell>
          <cell r="O108">
            <v>0.92</v>
          </cell>
          <cell r="P108">
            <v>0</v>
          </cell>
          <cell r="Q108">
            <v>17.37</v>
          </cell>
          <cell r="R108">
            <v>0.36</v>
          </cell>
          <cell r="S108">
            <v>0</v>
          </cell>
          <cell r="T108">
            <v>99.999999999999986</v>
          </cell>
        </row>
        <row r="109">
          <cell r="A109" t="str">
            <v>C-2003</v>
          </cell>
          <cell r="B109">
            <v>4.4800000000000004</v>
          </cell>
          <cell r="C109">
            <v>6.96</v>
          </cell>
          <cell r="D109">
            <v>0.11</v>
          </cell>
          <cell r="E109">
            <v>0.03</v>
          </cell>
          <cell r="F109">
            <v>0.14000000000000001</v>
          </cell>
          <cell r="G109">
            <v>5.71</v>
          </cell>
          <cell r="H109">
            <v>78.87</v>
          </cell>
          <cell r="I109">
            <v>0.01</v>
          </cell>
          <cell r="J109">
            <v>0</v>
          </cell>
          <cell r="L109">
            <v>0.1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3.59</v>
          </cell>
          <cell r="R109">
            <v>0</v>
          </cell>
          <cell r="S109">
            <v>0</v>
          </cell>
          <cell r="T109">
            <v>100.00000000000001</v>
          </cell>
        </row>
        <row r="110">
          <cell r="A110" t="str">
            <v>C-BLRV</v>
          </cell>
          <cell r="B110">
            <v>10.08</v>
          </cell>
          <cell r="C110">
            <v>2.67</v>
          </cell>
          <cell r="D110">
            <v>1.8</v>
          </cell>
          <cell r="E110">
            <v>0.54</v>
          </cell>
          <cell r="F110">
            <v>3.14</v>
          </cell>
          <cell r="G110">
            <v>10.1</v>
          </cell>
          <cell r="H110">
            <v>13.68</v>
          </cell>
          <cell r="I110">
            <v>1.18</v>
          </cell>
          <cell r="J110">
            <v>0.12</v>
          </cell>
          <cell r="L110">
            <v>6.19</v>
          </cell>
          <cell r="M110">
            <v>0.25</v>
          </cell>
          <cell r="N110">
            <v>0.09</v>
          </cell>
          <cell r="O110">
            <v>0.05</v>
          </cell>
          <cell r="P110">
            <v>0</v>
          </cell>
          <cell r="Q110">
            <v>50.010000000000005</v>
          </cell>
          <cell r="R110">
            <v>0.1</v>
          </cell>
          <cell r="S110">
            <v>0</v>
          </cell>
          <cell r="T110">
            <v>100</v>
          </cell>
        </row>
        <row r="111">
          <cell r="A111" t="str">
            <v>C-CA</v>
          </cell>
          <cell r="B111">
            <v>25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71.239999999999995</v>
          </cell>
          <cell r="H111">
            <v>0</v>
          </cell>
          <cell r="I111">
            <v>1.88</v>
          </cell>
          <cell r="J111">
            <v>0</v>
          </cell>
          <cell r="L111">
            <v>0</v>
          </cell>
          <cell r="M111">
            <v>1.88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99.999999999999986</v>
          </cell>
        </row>
        <row r="112">
          <cell r="A112" t="str">
            <v>DI-CL</v>
          </cell>
          <cell r="G112">
            <v>50.1</v>
          </cell>
          <cell r="H112">
            <v>8.84</v>
          </cell>
          <cell r="I112">
            <v>0</v>
          </cell>
          <cell r="K112">
            <v>41.06</v>
          </cell>
          <cell r="M112">
            <v>0</v>
          </cell>
          <cell r="T112">
            <v>100</v>
          </cell>
        </row>
        <row r="113">
          <cell r="A113" t="str">
            <v>DI-HOSP</v>
          </cell>
          <cell r="H113">
            <v>57</v>
          </cell>
          <cell r="K113">
            <v>43</v>
          </cell>
          <cell r="T113">
            <v>100</v>
          </cell>
        </row>
        <row r="115">
          <cell r="A115" t="str">
            <v>ES-16005</v>
          </cell>
          <cell r="B115">
            <v>42.52</v>
          </cell>
          <cell r="D115">
            <v>4.09</v>
          </cell>
          <cell r="E115">
            <v>1.71</v>
          </cell>
          <cell r="F115">
            <v>5.69</v>
          </cell>
          <cell r="G115">
            <v>37.5</v>
          </cell>
          <cell r="H115">
            <v>7.35</v>
          </cell>
          <cell r="I115">
            <v>0.56999999999999995</v>
          </cell>
          <cell r="J115">
            <v>0.56999999999999995</v>
          </cell>
          <cell r="T115">
            <v>99.999999999999972</v>
          </cell>
        </row>
        <row r="116">
          <cell r="A116" t="str">
            <v>ES-16050</v>
          </cell>
          <cell r="B116">
            <v>31</v>
          </cell>
          <cell r="C116">
            <v>1</v>
          </cell>
          <cell r="D116">
            <v>4</v>
          </cell>
          <cell r="E116">
            <v>1</v>
          </cell>
          <cell r="F116">
            <v>6</v>
          </cell>
          <cell r="G116">
            <v>23</v>
          </cell>
          <cell r="H116">
            <v>30</v>
          </cell>
          <cell r="I116">
            <v>3</v>
          </cell>
          <cell r="J116">
            <v>0</v>
          </cell>
          <cell r="M116">
            <v>1</v>
          </cell>
          <cell r="T116">
            <v>100</v>
          </cell>
        </row>
        <row r="117">
          <cell r="A117" t="str">
            <v>ES-16051</v>
          </cell>
          <cell r="B117">
            <v>32.409999999999997</v>
          </cell>
          <cell r="C117">
            <v>5.22</v>
          </cell>
          <cell r="D117">
            <v>35.94</v>
          </cell>
          <cell r="E117">
            <v>1.33</v>
          </cell>
          <cell r="F117">
            <v>0</v>
          </cell>
          <cell r="G117">
            <v>20.49</v>
          </cell>
          <cell r="H117">
            <v>0</v>
          </cell>
          <cell r="I117">
            <v>0.52</v>
          </cell>
          <cell r="J117">
            <v>0</v>
          </cell>
          <cell r="L117">
            <v>0</v>
          </cell>
          <cell r="M117">
            <v>4.09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99.999999999999986</v>
          </cell>
        </row>
        <row r="118">
          <cell r="A118" t="str">
            <v>ES-17032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T118">
            <v>0</v>
          </cell>
        </row>
        <row r="119">
          <cell r="A119" t="str">
            <v>ES-17038</v>
          </cell>
          <cell r="B119">
            <v>5.2</v>
          </cell>
          <cell r="D119">
            <v>0.4</v>
          </cell>
          <cell r="E119">
            <v>0.2</v>
          </cell>
          <cell r="F119">
            <v>1.2</v>
          </cell>
          <cell r="G119">
            <v>14.3</v>
          </cell>
          <cell r="H119">
            <v>72.099999999999994</v>
          </cell>
          <cell r="I119">
            <v>0.5</v>
          </cell>
          <cell r="J119">
            <v>0.4</v>
          </cell>
          <cell r="L119">
            <v>2</v>
          </cell>
          <cell r="M119">
            <v>1</v>
          </cell>
          <cell r="N119">
            <v>0.8</v>
          </cell>
          <cell r="O119">
            <v>0.4</v>
          </cell>
          <cell r="P119">
            <v>0</v>
          </cell>
          <cell r="Q119">
            <v>0.5</v>
          </cell>
          <cell r="R119">
            <v>1</v>
          </cell>
          <cell r="S119">
            <v>0</v>
          </cell>
          <cell r="T119">
            <v>100</v>
          </cell>
        </row>
        <row r="120">
          <cell r="A120" t="str">
            <v>ES-17049</v>
          </cell>
          <cell r="B120">
            <v>66</v>
          </cell>
          <cell r="C120">
            <v>14</v>
          </cell>
          <cell r="D120">
            <v>2</v>
          </cell>
          <cell r="E120">
            <v>8</v>
          </cell>
          <cell r="F120">
            <v>2</v>
          </cell>
          <cell r="G120">
            <v>1</v>
          </cell>
          <cell r="H120">
            <v>1.5</v>
          </cell>
          <cell r="I120">
            <v>0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5.5</v>
          </cell>
          <cell r="S120">
            <v>0</v>
          </cell>
          <cell r="T120">
            <v>100</v>
          </cell>
        </row>
        <row r="121">
          <cell r="A121" t="str">
            <v>ES-17087</v>
          </cell>
          <cell r="B121">
            <v>0</v>
          </cell>
          <cell r="C121">
            <v>0</v>
          </cell>
          <cell r="G121">
            <v>0</v>
          </cell>
          <cell r="T121">
            <v>0</v>
          </cell>
        </row>
        <row r="122">
          <cell r="A122" t="str">
            <v>ES-AR</v>
          </cell>
          <cell r="B122">
            <v>48.55</v>
          </cell>
          <cell r="C122">
            <v>7.15</v>
          </cell>
          <cell r="D122">
            <v>7.67</v>
          </cell>
          <cell r="E122">
            <v>3.11</v>
          </cell>
          <cell r="F122">
            <v>9.23</v>
          </cell>
          <cell r="G122">
            <v>15.11</v>
          </cell>
          <cell r="H122">
            <v>3.51</v>
          </cell>
          <cell r="I122">
            <v>4.4800000000000004</v>
          </cell>
          <cell r="J122">
            <v>0.44</v>
          </cell>
          <cell r="L122">
            <v>0</v>
          </cell>
          <cell r="M122">
            <v>0.75</v>
          </cell>
          <cell r="T122">
            <v>100.00000000000001</v>
          </cell>
        </row>
        <row r="123">
          <cell r="A123" t="str">
            <v>ES-AR Input</v>
          </cell>
          <cell r="B123">
            <v>48.55</v>
          </cell>
          <cell r="C123">
            <v>7.15</v>
          </cell>
          <cell r="D123">
            <v>7.67</v>
          </cell>
          <cell r="E123">
            <v>3.11</v>
          </cell>
          <cell r="F123">
            <v>9.23</v>
          </cell>
          <cell r="G123">
            <v>14.72</v>
          </cell>
          <cell r="H123">
            <v>3.42</v>
          </cell>
          <cell r="I123">
            <v>4.3600000000000003</v>
          </cell>
          <cell r="J123">
            <v>0.44</v>
          </cell>
          <cell r="L123">
            <v>0</v>
          </cell>
          <cell r="M123">
            <v>0.73</v>
          </cell>
          <cell r="P123" t="str">
            <v>Health Affairs</v>
          </cell>
          <cell r="Q123">
            <v>0.62</v>
          </cell>
          <cell r="T123">
            <v>100.00000000000001</v>
          </cell>
        </row>
        <row r="124">
          <cell r="A124" t="str">
            <v>ES-Dev</v>
          </cell>
          <cell r="T124">
            <v>0</v>
          </cell>
        </row>
        <row r="125">
          <cell r="A125" t="str">
            <v>ES-Front</v>
          </cell>
          <cell r="B125">
            <v>46.36</v>
          </cell>
          <cell r="C125">
            <v>0</v>
          </cell>
          <cell r="D125">
            <v>2.88</v>
          </cell>
          <cell r="E125">
            <v>1.96</v>
          </cell>
          <cell r="F125">
            <v>4.6399999999999997</v>
          </cell>
          <cell r="G125">
            <v>16.52</v>
          </cell>
          <cell r="H125">
            <v>20.13</v>
          </cell>
          <cell r="I125">
            <v>1.56</v>
          </cell>
          <cell r="J125">
            <v>0.2</v>
          </cell>
          <cell r="L125">
            <v>4.5</v>
          </cell>
          <cell r="M125">
            <v>0.43</v>
          </cell>
          <cell r="N125">
            <v>0.3</v>
          </cell>
          <cell r="O125">
            <v>0.15</v>
          </cell>
          <cell r="P125">
            <v>0</v>
          </cell>
          <cell r="Q125">
            <v>7.0000000000000007E-2</v>
          </cell>
          <cell r="R125">
            <v>0.3</v>
          </cell>
          <cell r="S125">
            <v>0</v>
          </cell>
          <cell r="T125">
            <v>100</v>
          </cell>
        </row>
        <row r="126">
          <cell r="A126" t="str">
            <v>ES-ISO</v>
          </cell>
          <cell r="B126">
            <v>27.2</v>
          </cell>
          <cell r="C126">
            <v>14.87</v>
          </cell>
          <cell r="D126">
            <v>16.510000000000002</v>
          </cell>
          <cell r="E126">
            <v>0.77</v>
          </cell>
          <cell r="F126">
            <v>8.24</v>
          </cell>
          <cell r="G126">
            <v>31.96</v>
          </cell>
          <cell r="H126">
            <v>0</v>
          </cell>
          <cell r="I126">
            <v>0.45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100.00000000000001</v>
          </cell>
        </row>
        <row r="127">
          <cell r="A127" t="str">
            <v>ES-LA</v>
          </cell>
          <cell r="T127">
            <v>0</v>
          </cell>
        </row>
        <row r="128">
          <cell r="A128" t="str">
            <v>ES-PR</v>
          </cell>
          <cell r="B128">
            <v>10.52</v>
          </cell>
          <cell r="C128">
            <v>6.71</v>
          </cell>
          <cell r="D128">
            <v>2.21</v>
          </cell>
          <cell r="E128">
            <v>0.73</v>
          </cell>
          <cell r="F128">
            <v>2.29</v>
          </cell>
          <cell r="G128">
            <v>28.04</v>
          </cell>
          <cell r="H128">
            <v>26.17</v>
          </cell>
          <cell r="I128">
            <v>1.1499999999999999</v>
          </cell>
          <cell r="J128">
            <v>0.23</v>
          </cell>
          <cell r="L128">
            <v>21.47</v>
          </cell>
          <cell r="M128">
            <v>0.48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100.00000000000001</v>
          </cell>
        </row>
        <row r="129">
          <cell r="A129" t="str">
            <v>P-20</v>
          </cell>
          <cell r="B129">
            <v>53.28</v>
          </cell>
          <cell r="C129">
            <v>7.19</v>
          </cell>
          <cell r="D129">
            <v>8.6999999999999993</v>
          </cell>
          <cell r="E129">
            <v>6.22</v>
          </cell>
          <cell r="F129">
            <v>9.81</v>
          </cell>
          <cell r="G129">
            <v>10.65</v>
          </cell>
          <cell r="H129">
            <v>0</v>
          </cell>
          <cell r="I129">
            <v>4.1500000000000004</v>
          </cell>
          <cell r="T129">
            <v>100.00000000000001</v>
          </cell>
        </row>
        <row r="130">
          <cell r="A130" t="str">
            <v>PE-ID</v>
          </cell>
          <cell r="B130">
            <v>8.68</v>
          </cell>
          <cell r="C130">
            <v>4.4800000000000004</v>
          </cell>
          <cell r="D130">
            <v>1.22</v>
          </cell>
          <cell r="E130">
            <v>0.62</v>
          </cell>
          <cell r="F130">
            <v>1.61</v>
          </cell>
          <cell r="G130">
            <v>23.11</v>
          </cell>
          <cell r="H130">
            <v>48.290000000000013</v>
          </cell>
          <cell r="I130">
            <v>0.91</v>
          </cell>
          <cell r="J130">
            <v>0.42</v>
          </cell>
          <cell r="L130">
            <v>8.19</v>
          </cell>
          <cell r="M130">
            <v>0.86</v>
          </cell>
          <cell r="N130">
            <v>0.55000000000000004</v>
          </cell>
          <cell r="O130">
            <v>0.3</v>
          </cell>
          <cell r="P130">
            <v>0</v>
          </cell>
          <cell r="Q130">
            <v>0.12</v>
          </cell>
          <cell r="R130">
            <v>0.64</v>
          </cell>
          <cell r="S130">
            <v>0</v>
          </cell>
          <cell r="T130">
            <v>100.00000000000001</v>
          </cell>
        </row>
        <row r="131">
          <cell r="A131" t="str">
            <v>PTF</v>
          </cell>
          <cell r="B131">
            <v>16.39</v>
          </cell>
          <cell r="C131">
            <v>6.83</v>
          </cell>
          <cell r="D131">
            <v>2.19</v>
          </cell>
          <cell r="E131">
            <v>1.57</v>
          </cell>
          <cell r="F131">
            <v>4.88</v>
          </cell>
          <cell r="G131">
            <v>65.66</v>
          </cell>
          <cell r="H131">
            <v>0</v>
          </cell>
          <cell r="I131">
            <v>2.48</v>
          </cell>
          <cell r="T131">
            <v>100</v>
          </cell>
        </row>
        <row r="132">
          <cell r="A132" t="str">
            <v>SW/A</v>
          </cell>
          <cell r="B132">
            <v>19.489999999999995</v>
          </cell>
          <cell r="C132">
            <v>13.72</v>
          </cell>
          <cell r="D132">
            <v>4.66</v>
          </cell>
          <cell r="E132">
            <v>1.31</v>
          </cell>
          <cell r="F132">
            <v>4.32</v>
          </cell>
          <cell r="G132">
            <v>53.85</v>
          </cell>
          <cell r="I132">
            <v>2.65</v>
          </cell>
          <cell r="T132">
            <v>100</v>
          </cell>
        </row>
        <row r="133">
          <cell r="A133" t="str">
            <v>SW/GE</v>
          </cell>
          <cell r="B133">
            <v>7.7399999999999807</v>
          </cell>
          <cell r="C133">
            <v>5.16</v>
          </cell>
          <cell r="D133">
            <v>1.79</v>
          </cell>
          <cell r="E133">
            <v>0.53</v>
          </cell>
          <cell r="F133">
            <v>1.72</v>
          </cell>
          <cell r="G133">
            <v>20.93</v>
          </cell>
          <cell r="H133">
            <v>40.450000000000003</v>
          </cell>
          <cell r="I133">
            <v>1.02</v>
          </cell>
          <cell r="J133">
            <v>0.26</v>
          </cell>
          <cell r="K133">
            <v>0</v>
          </cell>
          <cell r="L133">
            <v>18.88</v>
          </cell>
          <cell r="M133">
            <v>0.64</v>
          </cell>
          <cell r="N133">
            <v>0.18</v>
          </cell>
          <cell r="O133">
            <v>0.3</v>
          </cell>
          <cell r="P133">
            <v>0</v>
          </cell>
          <cell r="Q133">
            <v>0.08</v>
          </cell>
          <cell r="R133">
            <v>0.28000000000000003</v>
          </cell>
          <cell r="S133">
            <v>0.04</v>
          </cell>
          <cell r="T133">
            <v>99.999999999999986</v>
          </cell>
        </row>
        <row r="134">
          <cell r="A134" t="str">
            <v>ITSP</v>
          </cell>
          <cell r="B134">
            <v>39.04</v>
          </cell>
          <cell r="D134">
            <v>3.38</v>
          </cell>
          <cell r="E134">
            <v>0.56999999999999995</v>
          </cell>
          <cell r="F134">
            <v>3.46</v>
          </cell>
          <cell r="G134">
            <v>14.16</v>
          </cell>
          <cell r="H134">
            <v>17.93</v>
          </cell>
          <cell r="I134">
            <v>1.1000000000000001</v>
          </cell>
          <cell r="J134">
            <v>0.2</v>
          </cell>
          <cell r="L134">
            <v>3.52</v>
          </cell>
          <cell r="M134">
            <v>0.36</v>
          </cell>
          <cell r="N134">
            <v>0.34</v>
          </cell>
          <cell r="O134">
            <v>1.49</v>
          </cell>
          <cell r="P134">
            <v>0</v>
          </cell>
          <cell r="Q134">
            <v>12.91</v>
          </cell>
          <cell r="R134">
            <v>1.54</v>
          </cell>
          <cell r="S134">
            <v>0</v>
          </cell>
          <cell r="T134">
            <v>99.999999999999986</v>
          </cell>
        </row>
      </sheetData>
      <sheetData sheetId="23" refreshError="1">
        <row r="6">
          <cell r="C6" t="str">
            <v>FY2010</v>
          </cell>
          <cell r="D6" t="str">
            <v>FY2010</v>
          </cell>
          <cell r="E6" t="str">
            <v>FY10</v>
          </cell>
          <cell r="F6" t="str">
            <v>FY10</v>
          </cell>
          <cell r="G6" t="str">
            <v>FY11</v>
          </cell>
          <cell r="H6" t="str">
            <v>FY11</v>
          </cell>
          <cell r="I6" t="str">
            <v>FY11</v>
          </cell>
        </row>
        <row r="7">
          <cell r="A7" t="str">
            <v>Account</v>
          </cell>
          <cell r="B7" t="str">
            <v>Description</v>
          </cell>
          <cell r="C7" t="str">
            <v>Salary</v>
          </cell>
          <cell r="D7" t="str">
            <v>Non-Salary</v>
          </cell>
          <cell r="E7" t="str">
            <v>Budget</v>
          </cell>
          <cell r="F7" t="str">
            <v>Forecast</v>
          </cell>
          <cell r="G7" t="str">
            <v>Salary</v>
          </cell>
          <cell r="H7" t="str">
            <v>Non-Salary</v>
          </cell>
          <cell r="I7" t="str">
            <v>Budget</v>
          </cell>
        </row>
        <row r="9">
          <cell r="A9" t="str">
            <v>Student Services</v>
          </cell>
        </row>
        <row r="10">
          <cell r="A10">
            <v>115018</v>
          </cell>
          <cell r="B10" t="str">
            <v>Student Loan</v>
          </cell>
          <cell r="C10">
            <v>0</v>
          </cell>
          <cell r="D10">
            <v>-55000</v>
          </cell>
          <cell r="E10">
            <v>-55000</v>
          </cell>
          <cell r="F10">
            <v>-55000</v>
          </cell>
          <cell r="G10">
            <v>0</v>
          </cell>
          <cell r="H10">
            <v>-40000</v>
          </cell>
          <cell r="I10">
            <v>-40000</v>
          </cell>
        </row>
        <row r="11">
          <cell r="A11">
            <v>214001</v>
          </cell>
          <cell r="B11" t="str">
            <v>Doctoral Commencement</v>
          </cell>
          <cell r="C11">
            <v>6500</v>
          </cell>
          <cell r="D11">
            <v>37900</v>
          </cell>
          <cell r="E11">
            <v>44400</v>
          </cell>
          <cell r="F11">
            <v>46400</v>
          </cell>
          <cell r="G11">
            <v>6432</v>
          </cell>
          <cell r="H11">
            <v>37930</v>
          </cell>
          <cell r="I11">
            <v>44362</v>
          </cell>
        </row>
        <row r="12">
          <cell r="A12">
            <v>214009</v>
          </cell>
          <cell r="B12" t="str">
            <v>Council on Graduate Studies</v>
          </cell>
          <cell r="C12">
            <v>115031</v>
          </cell>
          <cell r="D12">
            <v>19600</v>
          </cell>
          <cell r="E12">
            <v>134631</v>
          </cell>
          <cell r="F12">
            <v>134631</v>
          </cell>
          <cell r="G12">
            <v>117488</v>
          </cell>
          <cell r="H12">
            <v>19600</v>
          </cell>
          <cell r="I12">
            <v>137088</v>
          </cell>
        </row>
        <row r="13">
          <cell r="A13">
            <v>214011</v>
          </cell>
          <cell r="B13" t="str">
            <v>Career Center</v>
          </cell>
          <cell r="C13">
            <v>582178</v>
          </cell>
          <cell r="D13">
            <v>76075</v>
          </cell>
          <cell r="E13">
            <v>658253</v>
          </cell>
          <cell r="F13">
            <v>658253</v>
          </cell>
          <cell r="G13">
            <v>564101</v>
          </cell>
          <cell r="H13">
            <v>76075</v>
          </cell>
          <cell r="I13">
            <v>640176</v>
          </cell>
        </row>
        <row r="14">
          <cell r="A14">
            <v>214010</v>
          </cell>
          <cell r="B14" t="str">
            <v>Graduate Bulletin &amp; Catalog</v>
          </cell>
          <cell r="C14">
            <v>0</v>
          </cell>
          <cell r="D14">
            <v>200</v>
          </cell>
          <cell r="E14">
            <v>200</v>
          </cell>
          <cell r="F14">
            <v>200</v>
          </cell>
          <cell r="G14">
            <v>0</v>
          </cell>
          <cell r="H14">
            <v>15000</v>
          </cell>
          <cell r="I14">
            <v>15000</v>
          </cell>
        </row>
        <row r="15">
          <cell r="A15" t="str">
            <v>Student Services</v>
          </cell>
          <cell r="C15">
            <v>703709</v>
          </cell>
          <cell r="D15">
            <v>78775</v>
          </cell>
          <cell r="E15">
            <v>782484</v>
          </cell>
          <cell r="F15">
            <v>784484</v>
          </cell>
          <cell r="G15">
            <v>688021</v>
          </cell>
          <cell r="H15">
            <v>108605</v>
          </cell>
          <cell r="I15">
            <v>796626</v>
          </cell>
        </row>
        <row r="16">
          <cell r="A16" t="str">
            <v>Operations &amp; Maintenance</v>
          </cell>
        </row>
        <row r="17">
          <cell r="A17">
            <v>215003</v>
          </cell>
          <cell r="B17" t="str">
            <v>Wallis Hall O&amp;M</v>
          </cell>
          <cell r="C17">
            <v>0</v>
          </cell>
          <cell r="D17">
            <v>499242</v>
          </cell>
          <cell r="E17">
            <v>499242</v>
          </cell>
          <cell r="F17">
            <v>490839.89468902367</v>
          </cell>
          <cell r="G17">
            <v>0</v>
          </cell>
          <cell r="H17">
            <v>444812</v>
          </cell>
          <cell r="I17">
            <v>444812</v>
          </cell>
        </row>
        <row r="18">
          <cell r="A18">
            <v>215005</v>
          </cell>
          <cell r="B18" t="str">
            <v>Security-Alam-Fire-Emerg. System</v>
          </cell>
          <cell r="C18">
            <v>0</v>
          </cell>
          <cell r="D18">
            <v>195639</v>
          </cell>
          <cell r="E18">
            <v>195639</v>
          </cell>
          <cell r="F18">
            <v>195639</v>
          </cell>
          <cell r="G18">
            <v>0</v>
          </cell>
          <cell r="H18">
            <v>195639</v>
          </cell>
          <cell r="I18">
            <v>195639</v>
          </cell>
        </row>
        <row r="19">
          <cell r="A19">
            <v>215006</v>
          </cell>
          <cell r="B19" t="str">
            <v>Old Faculty Club Renovation</v>
          </cell>
          <cell r="C19">
            <v>0</v>
          </cell>
          <cell r="D19">
            <v>132276</v>
          </cell>
          <cell r="E19">
            <v>132276</v>
          </cell>
          <cell r="F19">
            <v>132276</v>
          </cell>
          <cell r="G19">
            <v>0</v>
          </cell>
          <cell r="H19">
            <v>0</v>
          </cell>
          <cell r="I19">
            <v>0</v>
          </cell>
        </row>
        <row r="20">
          <cell r="A20">
            <v>215008</v>
          </cell>
          <cell r="B20" t="str">
            <v>Wallis Hall - Debt Service</v>
          </cell>
          <cell r="C20">
            <v>0</v>
          </cell>
          <cell r="D20">
            <v>189240</v>
          </cell>
          <cell r="E20">
            <v>189240</v>
          </cell>
          <cell r="F20">
            <v>189240</v>
          </cell>
          <cell r="G20">
            <v>0</v>
          </cell>
          <cell r="H20">
            <v>188544</v>
          </cell>
          <cell r="I20">
            <v>188544</v>
          </cell>
        </row>
        <row r="21">
          <cell r="A21">
            <v>215030</v>
          </cell>
          <cell r="B21" t="str">
            <v>300 Sci. Pkwy - Data Center O&amp;M</v>
          </cell>
          <cell r="C21">
            <v>0</v>
          </cell>
          <cell r="D21">
            <v>549737</v>
          </cell>
          <cell r="E21">
            <v>549737</v>
          </cell>
          <cell r="F21">
            <v>549737</v>
          </cell>
          <cell r="G21">
            <v>0</v>
          </cell>
          <cell r="H21">
            <v>643902</v>
          </cell>
          <cell r="I21">
            <v>643902</v>
          </cell>
        </row>
        <row r="22">
          <cell r="A22">
            <v>215043</v>
          </cell>
          <cell r="B22" t="str">
            <v>630 Mt Hope (President)</v>
          </cell>
          <cell r="C22">
            <v>0</v>
          </cell>
          <cell r="D22">
            <v>190673</v>
          </cell>
          <cell r="E22">
            <v>190673</v>
          </cell>
          <cell r="F22">
            <v>190673</v>
          </cell>
          <cell r="G22">
            <v>0</v>
          </cell>
          <cell r="H22">
            <v>198077</v>
          </cell>
          <cell r="I22">
            <v>198077</v>
          </cell>
        </row>
        <row r="23">
          <cell r="A23">
            <v>215044</v>
          </cell>
          <cell r="B23" t="str">
            <v>692 Mt. Hope (Provost)</v>
          </cell>
          <cell r="C23">
            <v>0</v>
          </cell>
          <cell r="D23">
            <v>130677</v>
          </cell>
          <cell r="E23">
            <v>130677</v>
          </cell>
          <cell r="F23">
            <v>130677</v>
          </cell>
          <cell r="G23">
            <v>0</v>
          </cell>
          <cell r="H23">
            <v>129892</v>
          </cell>
          <cell r="I23">
            <v>129892</v>
          </cell>
        </row>
        <row r="24">
          <cell r="A24">
            <v>215045</v>
          </cell>
          <cell r="B24" t="str">
            <v>575 Mt Hope (HRMS / C&amp;E)</v>
          </cell>
          <cell r="C24">
            <v>0</v>
          </cell>
          <cell r="D24">
            <v>25036</v>
          </cell>
          <cell r="E24">
            <v>25036</v>
          </cell>
          <cell r="F24">
            <v>25036</v>
          </cell>
          <cell r="G24">
            <v>0</v>
          </cell>
          <cell r="H24">
            <v>25034</v>
          </cell>
          <cell r="I24">
            <v>25034</v>
          </cell>
        </row>
        <row r="25">
          <cell r="A25">
            <v>215046</v>
          </cell>
          <cell r="B25" t="str">
            <v>668 Mt Hope (UR Press)</v>
          </cell>
          <cell r="C25">
            <v>0</v>
          </cell>
          <cell r="D25">
            <v>77384</v>
          </cell>
          <cell r="E25">
            <v>77384</v>
          </cell>
          <cell r="F25">
            <v>77384</v>
          </cell>
          <cell r="G25">
            <v>0</v>
          </cell>
          <cell r="H25">
            <v>52294</v>
          </cell>
          <cell r="I25">
            <v>52294</v>
          </cell>
        </row>
        <row r="26">
          <cell r="A26">
            <v>215047</v>
          </cell>
          <cell r="B26" t="str">
            <v>590 Mt Hope (Advancement)</v>
          </cell>
          <cell r="C26">
            <v>0</v>
          </cell>
          <cell r="D26">
            <v>50471</v>
          </cell>
          <cell r="E26">
            <v>50471</v>
          </cell>
          <cell r="F26">
            <v>50471</v>
          </cell>
          <cell r="G26">
            <v>0</v>
          </cell>
          <cell r="H26">
            <v>50001</v>
          </cell>
          <cell r="I26">
            <v>50001</v>
          </cell>
        </row>
        <row r="27">
          <cell r="A27">
            <v>215080</v>
          </cell>
          <cell r="B27" t="str">
            <v>Facilities Storage</v>
          </cell>
          <cell r="C27">
            <v>0</v>
          </cell>
          <cell r="D27">
            <v>42874</v>
          </cell>
          <cell r="E27">
            <v>42874</v>
          </cell>
          <cell r="F27">
            <v>42152.442392461373</v>
          </cell>
          <cell r="G27">
            <v>0</v>
          </cell>
          <cell r="H27">
            <v>39502</v>
          </cell>
          <cell r="I27">
            <v>39502</v>
          </cell>
        </row>
        <row r="28">
          <cell r="A28">
            <v>215082</v>
          </cell>
          <cell r="B28" t="str">
            <v>Facilities Storage Amortization</v>
          </cell>
          <cell r="C28">
            <v>0</v>
          </cell>
          <cell r="D28">
            <v>78707</v>
          </cell>
          <cell r="E28">
            <v>78707</v>
          </cell>
          <cell r="F28">
            <v>78707</v>
          </cell>
          <cell r="G28">
            <v>0</v>
          </cell>
          <cell r="H28">
            <v>64833</v>
          </cell>
          <cell r="I28">
            <v>64833</v>
          </cell>
        </row>
        <row r="29">
          <cell r="A29">
            <v>215083</v>
          </cell>
          <cell r="B29" t="str">
            <v>Data Center Project (amort.)</v>
          </cell>
          <cell r="C29">
            <v>0</v>
          </cell>
          <cell r="D29">
            <v>680567</v>
          </cell>
          <cell r="E29">
            <v>680567</v>
          </cell>
          <cell r="F29">
            <v>680567</v>
          </cell>
          <cell r="G29">
            <v>0</v>
          </cell>
          <cell r="H29">
            <v>680567</v>
          </cell>
          <cell r="I29">
            <v>680567</v>
          </cell>
        </row>
        <row r="30">
          <cell r="A30">
            <v>215102</v>
          </cell>
          <cell r="B30" t="str">
            <v>UFSB Building (operating)</v>
          </cell>
          <cell r="C30">
            <v>0</v>
          </cell>
          <cell r="D30">
            <v>177630</v>
          </cell>
          <cell r="E30">
            <v>177630</v>
          </cell>
          <cell r="F30">
            <v>174640.53603985897</v>
          </cell>
          <cell r="G30">
            <v>0</v>
          </cell>
          <cell r="H30">
            <v>143392</v>
          </cell>
          <cell r="I30">
            <v>143392</v>
          </cell>
        </row>
        <row r="31">
          <cell r="A31">
            <v>215106</v>
          </cell>
          <cell r="B31" t="str">
            <v>River Road Complex - Advancement</v>
          </cell>
          <cell r="C31">
            <v>0</v>
          </cell>
          <cell r="D31">
            <v>994438</v>
          </cell>
          <cell r="E31">
            <v>994438</v>
          </cell>
          <cell r="F31">
            <v>977701.88244331069</v>
          </cell>
          <cell r="G31">
            <v>0</v>
          </cell>
          <cell r="H31">
            <v>750663</v>
          </cell>
          <cell r="I31">
            <v>750663</v>
          </cell>
        </row>
        <row r="32">
          <cell r="A32">
            <v>215108</v>
          </cell>
          <cell r="B32" t="str">
            <v>612 Wilson Blvd (Facil. &amp; Security)</v>
          </cell>
          <cell r="C32">
            <v>0</v>
          </cell>
          <cell r="D32">
            <v>231468</v>
          </cell>
          <cell r="E32">
            <v>231468</v>
          </cell>
          <cell r="F32">
            <v>227572.4573330748</v>
          </cell>
          <cell r="G32">
            <v>0</v>
          </cell>
          <cell r="H32">
            <v>290054</v>
          </cell>
          <cell r="I32">
            <v>290054</v>
          </cell>
        </row>
        <row r="33">
          <cell r="A33">
            <v>215122</v>
          </cell>
          <cell r="B33" t="str">
            <v>UFSB Renovation (amort)</v>
          </cell>
          <cell r="C33">
            <v>0</v>
          </cell>
          <cell r="D33">
            <v>103176</v>
          </cell>
          <cell r="E33">
            <v>103176</v>
          </cell>
          <cell r="F33">
            <v>103176</v>
          </cell>
          <cell r="G33">
            <v>0</v>
          </cell>
          <cell r="H33">
            <v>103164</v>
          </cell>
          <cell r="I33">
            <v>103164</v>
          </cell>
        </row>
        <row r="34">
          <cell r="A34">
            <v>215123</v>
          </cell>
          <cell r="B34" t="str">
            <v>Towne House Data Center O&amp;M</v>
          </cell>
          <cell r="C34">
            <v>0</v>
          </cell>
          <cell r="D34">
            <v>224490</v>
          </cell>
          <cell r="E34">
            <v>224490</v>
          </cell>
          <cell r="F34">
            <v>224490</v>
          </cell>
          <cell r="G34">
            <v>0</v>
          </cell>
          <cell r="H34">
            <v>243086</v>
          </cell>
          <cell r="I34">
            <v>243086</v>
          </cell>
        </row>
        <row r="35">
          <cell r="A35">
            <v>215128</v>
          </cell>
          <cell r="B35" t="str">
            <v>Brooks Landing Construction</v>
          </cell>
          <cell r="C35">
            <v>0</v>
          </cell>
          <cell r="D35">
            <v>171926</v>
          </cell>
          <cell r="E35">
            <v>171926</v>
          </cell>
          <cell r="F35">
            <v>171926</v>
          </cell>
          <cell r="G35">
            <v>0</v>
          </cell>
          <cell r="H35">
            <v>171720</v>
          </cell>
          <cell r="I35">
            <v>171720</v>
          </cell>
        </row>
        <row r="36">
          <cell r="A36">
            <v>215129</v>
          </cell>
          <cell r="B36" t="str">
            <v>Brooks Landing IT Infrastructure</v>
          </cell>
          <cell r="C36">
            <v>0</v>
          </cell>
          <cell r="D36">
            <v>66938</v>
          </cell>
          <cell r="E36">
            <v>66938</v>
          </cell>
          <cell r="F36">
            <v>66938</v>
          </cell>
          <cell r="G36">
            <v>0</v>
          </cell>
          <cell r="H36">
            <v>66948</v>
          </cell>
          <cell r="I36">
            <v>66948</v>
          </cell>
        </row>
        <row r="37">
          <cell r="A37">
            <v>215130</v>
          </cell>
          <cell r="B37" t="str">
            <v>Wallis Hall Renovations (amort)</v>
          </cell>
          <cell r="C37">
            <v>0</v>
          </cell>
          <cell r="D37">
            <v>27935</v>
          </cell>
          <cell r="E37">
            <v>27935</v>
          </cell>
          <cell r="F37">
            <v>27935</v>
          </cell>
          <cell r="G37">
            <v>0</v>
          </cell>
          <cell r="H37">
            <v>0</v>
          </cell>
          <cell r="I37">
            <v>0</v>
          </cell>
        </row>
        <row r="38">
          <cell r="A38">
            <v>215256</v>
          </cell>
          <cell r="B38" t="str">
            <v>Central Dept. Occupancy Charges</v>
          </cell>
          <cell r="C38">
            <v>0</v>
          </cell>
          <cell r="D38">
            <v>1191306</v>
          </cell>
          <cell r="E38">
            <v>1191306</v>
          </cell>
          <cell r="F38">
            <v>1191306</v>
          </cell>
          <cell r="G38">
            <v>0</v>
          </cell>
          <cell r="H38">
            <v>1191500.7643074724</v>
          </cell>
          <cell r="I38">
            <v>1191500.7643074724</v>
          </cell>
        </row>
        <row r="39">
          <cell r="A39">
            <v>215999</v>
          </cell>
          <cell r="B39" t="str">
            <v>OBP Allocations Contingency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41322</v>
          </cell>
          <cell r="I39">
            <v>41322</v>
          </cell>
        </row>
        <row r="40">
          <cell r="A40" t="str">
            <v>Central O&amp;M</v>
          </cell>
          <cell r="C40">
            <v>0</v>
          </cell>
          <cell r="D40">
            <v>6031830</v>
          </cell>
          <cell r="E40">
            <v>6031830</v>
          </cell>
          <cell r="F40">
            <v>5999085.2128977301</v>
          </cell>
          <cell r="G40">
            <v>0</v>
          </cell>
          <cell r="H40">
            <v>5714946.7643074729</v>
          </cell>
          <cell r="I40">
            <v>5714946.7643074729</v>
          </cell>
        </row>
        <row r="41">
          <cell r="A41" t="str">
            <v>Advancement and Communications</v>
          </cell>
        </row>
        <row r="42">
          <cell r="A42" t="str">
            <v>Central Advancement</v>
          </cell>
        </row>
        <row r="43">
          <cell r="A43">
            <v>216001</v>
          </cell>
          <cell r="B43" t="str">
            <v>Senior Vice President - Advancement</v>
          </cell>
          <cell r="C43">
            <v>651585</v>
          </cell>
          <cell r="D43">
            <v>285000</v>
          </cell>
          <cell r="E43">
            <v>936585</v>
          </cell>
          <cell r="F43">
            <v>686585</v>
          </cell>
          <cell r="G43">
            <v>1321024</v>
          </cell>
          <cell r="H43">
            <v>321300</v>
          </cell>
          <cell r="I43">
            <v>1642324</v>
          </cell>
        </row>
        <row r="44">
          <cell r="A44">
            <v>216014</v>
          </cell>
          <cell r="B44" t="str">
            <v>Planned Giving</v>
          </cell>
          <cell r="C44">
            <v>842183</v>
          </cell>
          <cell r="D44">
            <v>255000</v>
          </cell>
          <cell r="E44">
            <v>1097183</v>
          </cell>
          <cell r="F44">
            <v>1097183</v>
          </cell>
          <cell r="G44">
            <v>868072</v>
          </cell>
          <cell r="H44">
            <v>320000</v>
          </cell>
          <cell r="I44">
            <v>1188072</v>
          </cell>
        </row>
        <row r="45">
          <cell r="A45">
            <v>216050</v>
          </cell>
          <cell r="B45" t="str">
            <v>University Advancement Services</v>
          </cell>
          <cell r="C45">
            <v>396126</v>
          </cell>
          <cell r="D45">
            <v>351600</v>
          </cell>
          <cell r="E45">
            <v>747726</v>
          </cell>
          <cell r="F45">
            <v>747726</v>
          </cell>
          <cell r="G45">
            <v>407770</v>
          </cell>
          <cell r="H45">
            <v>351600</v>
          </cell>
          <cell r="I45">
            <v>759370</v>
          </cell>
        </row>
        <row r="46">
          <cell r="A46">
            <v>216100</v>
          </cell>
          <cell r="B46" t="str">
            <v>Advancement - Alumni Relations</v>
          </cell>
          <cell r="C46">
            <v>1210245</v>
          </cell>
          <cell r="D46">
            <v>552900</v>
          </cell>
          <cell r="E46">
            <v>1763145</v>
          </cell>
          <cell r="F46">
            <v>1763145</v>
          </cell>
          <cell r="G46">
            <v>1241487</v>
          </cell>
          <cell r="H46">
            <v>552900</v>
          </cell>
          <cell r="I46">
            <v>1794387</v>
          </cell>
        </row>
        <row r="47">
          <cell r="A47">
            <v>216101</v>
          </cell>
          <cell r="B47" t="str">
            <v>Advancement - Donor Relations</v>
          </cell>
          <cell r="C47">
            <v>466179</v>
          </cell>
          <cell r="D47">
            <v>232500</v>
          </cell>
          <cell r="E47">
            <v>698679</v>
          </cell>
          <cell r="F47">
            <v>698679</v>
          </cell>
          <cell r="G47">
            <v>479405</v>
          </cell>
          <cell r="H47">
            <v>732500</v>
          </cell>
          <cell r="I47">
            <v>1211905</v>
          </cell>
        </row>
        <row r="48">
          <cell r="A48">
            <v>216102</v>
          </cell>
          <cell r="B48" t="str">
            <v>Advancement - Foundation Relations</v>
          </cell>
          <cell r="C48">
            <v>622632</v>
          </cell>
          <cell r="D48">
            <v>44571</v>
          </cell>
          <cell r="E48">
            <v>667203</v>
          </cell>
          <cell r="F48">
            <v>667203</v>
          </cell>
          <cell r="G48">
            <v>640848</v>
          </cell>
          <cell r="H48">
            <v>44600</v>
          </cell>
          <cell r="I48">
            <v>685448</v>
          </cell>
        </row>
        <row r="49">
          <cell r="A49">
            <v>216103</v>
          </cell>
          <cell r="B49" t="str">
            <v>Advancement - Corporate Relations</v>
          </cell>
          <cell r="C49">
            <v>280886</v>
          </cell>
          <cell r="D49">
            <v>51900</v>
          </cell>
          <cell r="E49">
            <v>332786</v>
          </cell>
          <cell r="F49">
            <v>332786</v>
          </cell>
          <cell r="G49">
            <v>301283</v>
          </cell>
          <cell r="H49">
            <v>51900</v>
          </cell>
          <cell r="I49">
            <v>353183</v>
          </cell>
        </row>
        <row r="50">
          <cell r="A50">
            <v>216104</v>
          </cell>
          <cell r="B50" t="str">
            <v>Advancement - Annual Funds</v>
          </cell>
          <cell r="C50">
            <v>646628</v>
          </cell>
          <cell r="D50">
            <v>763600</v>
          </cell>
          <cell r="E50">
            <v>1410228</v>
          </cell>
          <cell r="F50">
            <v>1410228</v>
          </cell>
          <cell r="G50">
            <v>647457</v>
          </cell>
          <cell r="H50">
            <v>763600</v>
          </cell>
          <cell r="I50">
            <v>1411057</v>
          </cell>
        </row>
        <row r="51">
          <cell r="A51">
            <v>216105</v>
          </cell>
          <cell r="B51" t="str">
            <v>Advancement - Communications</v>
          </cell>
          <cell r="C51">
            <v>566372</v>
          </cell>
          <cell r="D51">
            <v>308500</v>
          </cell>
          <cell r="E51">
            <v>874872</v>
          </cell>
          <cell r="F51">
            <v>874872</v>
          </cell>
          <cell r="G51">
            <v>454527</v>
          </cell>
          <cell r="H51">
            <v>308500</v>
          </cell>
          <cell r="I51">
            <v>763027</v>
          </cell>
        </row>
        <row r="52">
          <cell r="A52">
            <v>216106</v>
          </cell>
          <cell r="B52" t="str">
            <v>Advancement - Capital &amp; Special Projects</v>
          </cell>
          <cell r="C52">
            <v>277674</v>
          </cell>
          <cell r="D52">
            <v>87300</v>
          </cell>
          <cell r="E52">
            <v>364974</v>
          </cell>
          <cell r="F52">
            <v>364974</v>
          </cell>
          <cell r="G52">
            <v>400149</v>
          </cell>
          <cell r="H52">
            <v>87300</v>
          </cell>
          <cell r="I52">
            <v>487449</v>
          </cell>
        </row>
        <row r="53">
          <cell r="A53">
            <v>216107</v>
          </cell>
          <cell r="B53" t="str">
            <v>Advancement - Major Gifts</v>
          </cell>
          <cell r="C53">
            <v>2542365</v>
          </cell>
          <cell r="D53">
            <v>447613</v>
          </cell>
          <cell r="E53">
            <v>2989978</v>
          </cell>
          <cell r="F53">
            <v>2989978</v>
          </cell>
          <cell r="G53">
            <v>2869373</v>
          </cell>
          <cell r="H53">
            <v>571350</v>
          </cell>
          <cell r="I53">
            <v>3440723</v>
          </cell>
        </row>
        <row r="54">
          <cell r="A54">
            <v>216108</v>
          </cell>
          <cell r="B54" t="str">
            <v>Advancement - Parents Fund</v>
          </cell>
          <cell r="C54">
            <v>279514</v>
          </cell>
          <cell r="D54">
            <v>65100</v>
          </cell>
          <cell r="E54">
            <v>344614</v>
          </cell>
          <cell r="F54">
            <v>344614</v>
          </cell>
          <cell r="G54">
            <v>287342</v>
          </cell>
          <cell r="H54">
            <v>65100</v>
          </cell>
          <cell r="I54">
            <v>352442</v>
          </cell>
        </row>
        <row r="55">
          <cell r="A55">
            <v>216109</v>
          </cell>
          <cell r="B55" t="str">
            <v>Advancement - Principal Gifts</v>
          </cell>
          <cell r="C55">
            <v>0</v>
          </cell>
          <cell r="D55">
            <v>6811</v>
          </cell>
          <cell r="E55">
            <v>6811</v>
          </cell>
          <cell r="F55">
            <v>6811</v>
          </cell>
          <cell r="G55">
            <v>301565</v>
          </cell>
          <cell r="H55">
            <v>100561</v>
          </cell>
          <cell r="I55">
            <v>402126</v>
          </cell>
        </row>
        <row r="56">
          <cell r="A56">
            <v>216110</v>
          </cell>
          <cell r="B56" t="str">
            <v>Advancement - Scheduling Office</v>
          </cell>
          <cell r="C56">
            <v>175345</v>
          </cell>
          <cell r="D56">
            <v>19900</v>
          </cell>
          <cell r="E56">
            <v>195245</v>
          </cell>
          <cell r="F56">
            <v>195245</v>
          </cell>
          <cell r="G56">
            <v>179750</v>
          </cell>
          <cell r="H56">
            <v>20000</v>
          </cell>
          <cell r="I56">
            <v>199750</v>
          </cell>
        </row>
        <row r="57">
          <cell r="A57">
            <v>216111</v>
          </cell>
          <cell r="B57" t="str">
            <v>Advancement - Stewardship</v>
          </cell>
          <cell r="C57">
            <v>541775</v>
          </cell>
          <cell r="D57">
            <v>162033</v>
          </cell>
          <cell r="E57">
            <v>703808</v>
          </cell>
          <cell r="F57">
            <v>703808</v>
          </cell>
          <cell r="G57">
            <v>654457</v>
          </cell>
          <cell r="H57">
            <v>203283</v>
          </cell>
          <cell r="I57">
            <v>857740</v>
          </cell>
        </row>
        <row r="58">
          <cell r="A58">
            <v>216112</v>
          </cell>
          <cell r="B58" t="str">
            <v>Advancement - Volunteer Management</v>
          </cell>
          <cell r="C58">
            <v>207714</v>
          </cell>
          <cell r="D58">
            <v>13860</v>
          </cell>
          <cell r="E58">
            <v>221574</v>
          </cell>
          <cell r="F58">
            <v>221574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216113</v>
          </cell>
          <cell r="B59" t="str">
            <v>Annual Giving - Eastman Society</v>
          </cell>
          <cell r="C59">
            <v>916172</v>
          </cell>
          <cell r="D59">
            <v>240950</v>
          </cell>
          <cell r="E59">
            <v>1157122</v>
          </cell>
          <cell r="F59">
            <v>1157122</v>
          </cell>
          <cell r="G59">
            <v>936412</v>
          </cell>
          <cell r="H59">
            <v>240950</v>
          </cell>
          <cell r="I59">
            <v>1177362</v>
          </cell>
        </row>
        <row r="60">
          <cell r="A60">
            <v>216114</v>
          </cell>
          <cell r="B60" t="str">
            <v>Annual Giving - Exec. Director</v>
          </cell>
          <cell r="C60">
            <v>243760</v>
          </cell>
          <cell r="D60">
            <v>31260</v>
          </cell>
          <cell r="E60">
            <v>275020</v>
          </cell>
          <cell r="F60">
            <v>275020</v>
          </cell>
          <cell r="G60">
            <v>249633</v>
          </cell>
          <cell r="H60">
            <v>31260</v>
          </cell>
          <cell r="I60">
            <v>280893</v>
          </cell>
        </row>
        <row r="61">
          <cell r="A61">
            <v>216115</v>
          </cell>
          <cell r="B61" t="str">
            <v>Annual Giving - Reunion</v>
          </cell>
          <cell r="C61">
            <v>346741</v>
          </cell>
          <cell r="D61">
            <v>131979</v>
          </cell>
          <cell r="E61">
            <v>478720</v>
          </cell>
          <cell r="F61">
            <v>478720</v>
          </cell>
          <cell r="G61">
            <v>370367</v>
          </cell>
          <cell r="H61">
            <v>131979</v>
          </cell>
          <cell r="I61">
            <v>502346</v>
          </cell>
        </row>
        <row r="62">
          <cell r="A62">
            <v>216116</v>
          </cell>
          <cell r="B62" t="str">
            <v>Leadership Grants</v>
          </cell>
          <cell r="C62">
            <v>374988</v>
          </cell>
          <cell r="D62">
            <v>93421</v>
          </cell>
          <cell r="E62">
            <v>468409</v>
          </cell>
          <cell r="F62">
            <v>468409</v>
          </cell>
          <cell r="G62">
            <v>837143</v>
          </cell>
          <cell r="H62">
            <v>145200</v>
          </cell>
          <cell r="I62">
            <v>982343</v>
          </cell>
        </row>
        <row r="63">
          <cell r="A63">
            <v>216117</v>
          </cell>
          <cell r="B63" t="str">
            <v>Prospect Management &amp; Research</v>
          </cell>
          <cell r="C63">
            <v>748808</v>
          </cell>
          <cell r="D63">
            <v>43277</v>
          </cell>
          <cell r="E63">
            <v>792085</v>
          </cell>
          <cell r="F63">
            <v>792085</v>
          </cell>
          <cell r="G63">
            <v>772407</v>
          </cell>
          <cell r="H63">
            <v>43277</v>
          </cell>
          <cell r="I63">
            <v>815684</v>
          </cell>
        </row>
        <row r="64">
          <cell r="A64">
            <v>216118</v>
          </cell>
          <cell r="B64" t="str">
            <v>Major Initiatives</v>
          </cell>
          <cell r="C64">
            <v>0</v>
          </cell>
          <cell r="D64">
            <v>2052475</v>
          </cell>
          <cell r="E64">
            <v>2052475</v>
          </cell>
          <cell r="F64">
            <v>2052475</v>
          </cell>
          <cell r="G64">
            <v>0</v>
          </cell>
          <cell r="H64">
            <v>827710</v>
          </cell>
          <cell r="I64">
            <v>827710</v>
          </cell>
        </row>
        <row r="65">
          <cell r="A65">
            <v>216119</v>
          </cell>
          <cell r="B65" t="str">
            <v>Advancement Administration</v>
          </cell>
          <cell r="C65">
            <v>690340</v>
          </cell>
          <cell r="D65">
            <v>40756</v>
          </cell>
          <cell r="E65">
            <v>731096</v>
          </cell>
          <cell r="F65">
            <v>731096</v>
          </cell>
          <cell r="G65">
            <v>758447</v>
          </cell>
          <cell r="H65">
            <v>40756</v>
          </cell>
          <cell r="I65">
            <v>799203</v>
          </cell>
        </row>
        <row r="66">
          <cell r="A66">
            <v>216120</v>
          </cell>
          <cell r="B66" t="str">
            <v>Office of University Campaigns</v>
          </cell>
          <cell r="C66">
            <v>371124</v>
          </cell>
          <cell r="D66">
            <v>42240</v>
          </cell>
          <cell r="E66">
            <v>413364</v>
          </cell>
          <cell r="F66">
            <v>413364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216121</v>
          </cell>
          <cell r="B67" t="str">
            <v>Advancement User Services</v>
          </cell>
          <cell r="C67">
            <v>334438</v>
          </cell>
          <cell r="D67">
            <v>62450</v>
          </cell>
          <cell r="E67">
            <v>396888</v>
          </cell>
          <cell r="F67">
            <v>396888</v>
          </cell>
          <cell r="G67">
            <v>343161</v>
          </cell>
          <cell r="H67">
            <v>62450</v>
          </cell>
          <cell r="I67">
            <v>405611</v>
          </cell>
        </row>
        <row r="68">
          <cell r="A68">
            <v>216123</v>
          </cell>
          <cell r="B68" t="str">
            <v>Advancement User Services</v>
          </cell>
          <cell r="C68">
            <v>447823</v>
          </cell>
          <cell r="D68">
            <v>47436</v>
          </cell>
          <cell r="E68">
            <v>495259</v>
          </cell>
          <cell r="F68">
            <v>495259</v>
          </cell>
          <cell r="G68">
            <v>458197</v>
          </cell>
          <cell r="H68">
            <v>47436</v>
          </cell>
          <cell r="I68">
            <v>505633</v>
          </cell>
        </row>
        <row r="69">
          <cell r="A69">
            <v>216139</v>
          </cell>
          <cell r="B69" t="str">
            <v>Advancement User Services</v>
          </cell>
          <cell r="C69">
            <v>0</v>
          </cell>
          <cell r="D69">
            <v>339325</v>
          </cell>
          <cell r="E69">
            <v>339325</v>
          </cell>
          <cell r="F69">
            <v>339325</v>
          </cell>
          <cell r="G69">
            <v>0</v>
          </cell>
          <cell r="H69">
            <v>1000000</v>
          </cell>
          <cell r="I69">
            <v>1000000</v>
          </cell>
        </row>
        <row r="70">
          <cell r="A70">
            <v>216134</v>
          </cell>
          <cell r="B70" t="str">
            <v>ADV - Information System OASIS</v>
          </cell>
          <cell r="C70">
            <v>533124</v>
          </cell>
          <cell r="D70">
            <v>-533124</v>
          </cell>
          <cell r="E70">
            <v>0</v>
          </cell>
          <cell r="F70">
            <v>0</v>
          </cell>
          <cell r="G70">
            <v>591976</v>
          </cell>
          <cell r="H70">
            <v>38407</v>
          </cell>
          <cell r="I70">
            <v>630383</v>
          </cell>
        </row>
        <row r="71">
          <cell r="A71">
            <v>216135</v>
          </cell>
          <cell r="B71" t="str">
            <v>ADV - URMC DR SYSTEM</v>
          </cell>
          <cell r="C71">
            <v>114930</v>
          </cell>
          <cell r="D71">
            <v>165927</v>
          </cell>
          <cell r="E71">
            <v>280857</v>
          </cell>
          <cell r="F71">
            <v>280857</v>
          </cell>
          <cell r="G71">
            <v>118378</v>
          </cell>
          <cell r="H71">
            <v>15927</v>
          </cell>
          <cell r="I71">
            <v>134305</v>
          </cell>
        </row>
        <row r="72">
          <cell r="A72">
            <v>216136</v>
          </cell>
          <cell r="B72" t="str">
            <v>ADV - GIFT&amp;DONOR RECORDS</v>
          </cell>
          <cell r="C72">
            <v>484675</v>
          </cell>
          <cell r="D72">
            <v>180000</v>
          </cell>
          <cell r="E72">
            <v>664675</v>
          </cell>
          <cell r="F72">
            <v>664675</v>
          </cell>
          <cell r="G72">
            <v>575859</v>
          </cell>
          <cell r="H72">
            <v>330000</v>
          </cell>
          <cell r="I72">
            <v>905859</v>
          </cell>
        </row>
        <row r="73">
          <cell r="A73">
            <v>216137</v>
          </cell>
          <cell r="B73" t="str">
            <v>ADV - NAT'L SCREENING RATIG</v>
          </cell>
          <cell r="C73">
            <v>183569</v>
          </cell>
          <cell r="D73">
            <v>195650</v>
          </cell>
          <cell r="E73">
            <v>379219</v>
          </cell>
          <cell r="F73">
            <v>379219</v>
          </cell>
          <cell r="G73">
            <v>188089</v>
          </cell>
          <cell r="H73">
            <v>195650</v>
          </cell>
          <cell r="I73">
            <v>383739</v>
          </cell>
        </row>
        <row r="74">
          <cell r="A74">
            <v>216138</v>
          </cell>
          <cell r="B74" t="str">
            <v>ADV - REUNION</v>
          </cell>
          <cell r="C74">
            <v>0</v>
          </cell>
          <cell r="D74">
            <v>81760</v>
          </cell>
          <cell r="E74">
            <v>81760</v>
          </cell>
          <cell r="F74">
            <v>81760</v>
          </cell>
          <cell r="G74">
            <v>0</v>
          </cell>
          <cell r="H74">
            <v>81760</v>
          </cell>
          <cell r="I74">
            <v>81760</v>
          </cell>
        </row>
        <row r="75">
          <cell r="A75" t="str">
            <v>Central Advancement</v>
          </cell>
          <cell r="C75">
            <v>15497715</v>
          </cell>
          <cell r="D75">
            <v>6863970</v>
          </cell>
          <cell r="E75">
            <v>22361685</v>
          </cell>
          <cell r="F75">
            <v>22111685</v>
          </cell>
          <cell r="G75">
            <v>17254578</v>
          </cell>
          <cell r="H75">
            <v>7727256</v>
          </cell>
          <cell r="I75">
            <v>24981834</v>
          </cell>
        </row>
        <row r="76">
          <cell r="A76" t="str">
            <v>Divisional Advancement</v>
          </cell>
        </row>
        <row r="77">
          <cell r="A77">
            <v>216012</v>
          </cell>
          <cell r="B77" t="str">
            <v>College Advancement</v>
          </cell>
          <cell r="C77">
            <v>1119599</v>
          </cell>
          <cell r="D77">
            <v>235081</v>
          </cell>
          <cell r="E77">
            <v>1354680</v>
          </cell>
          <cell r="F77">
            <v>1354680</v>
          </cell>
          <cell r="G77">
            <v>1147011</v>
          </cell>
          <cell r="H77">
            <v>380186</v>
          </cell>
          <cell r="I77">
            <v>1527197</v>
          </cell>
        </row>
        <row r="78">
          <cell r="A78">
            <v>216027</v>
          </cell>
          <cell r="B78" t="str">
            <v>Simon Advancement</v>
          </cell>
          <cell r="C78">
            <v>450585</v>
          </cell>
          <cell r="D78">
            <v>181285</v>
          </cell>
          <cell r="E78">
            <v>631870</v>
          </cell>
          <cell r="F78">
            <v>631870</v>
          </cell>
          <cell r="G78">
            <v>453861</v>
          </cell>
          <cell r="H78">
            <v>191690</v>
          </cell>
          <cell r="I78">
            <v>645551</v>
          </cell>
        </row>
        <row r="79">
          <cell r="A79">
            <v>216058</v>
          </cell>
          <cell r="B79" t="str">
            <v>Warner Advancement</v>
          </cell>
          <cell r="C79">
            <v>126966</v>
          </cell>
          <cell r="D79">
            <v>64469</v>
          </cell>
          <cell r="E79">
            <v>191435</v>
          </cell>
          <cell r="F79">
            <v>191435</v>
          </cell>
          <cell r="G79">
            <v>130023</v>
          </cell>
          <cell r="H79">
            <v>51885</v>
          </cell>
          <cell r="I79">
            <v>181908</v>
          </cell>
        </row>
        <row r="80">
          <cell r="A80">
            <v>216021</v>
          </cell>
          <cell r="B80" t="str">
            <v>ESM Advancement</v>
          </cell>
          <cell r="C80">
            <v>411602</v>
          </cell>
          <cell r="D80">
            <v>145344</v>
          </cell>
          <cell r="E80">
            <v>556946</v>
          </cell>
          <cell r="F80">
            <v>556946</v>
          </cell>
          <cell r="G80">
            <v>442306</v>
          </cell>
          <cell r="H80">
            <v>145345</v>
          </cell>
          <cell r="I80">
            <v>587651</v>
          </cell>
        </row>
        <row r="81">
          <cell r="A81">
            <v>216026</v>
          </cell>
          <cell r="B81" t="str">
            <v>Children's Hospital</v>
          </cell>
          <cell r="C81">
            <v>409913</v>
          </cell>
          <cell r="D81">
            <v>129782</v>
          </cell>
          <cell r="E81">
            <v>539695</v>
          </cell>
          <cell r="F81">
            <v>539695</v>
          </cell>
          <cell r="G81">
            <v>726025</v>
          </cell>
          <cell r="H81">
            <v>100000</v>
          </cell>
          <cell r="I81">
            <v>826025</v>
          </cell>
        </row>
        <row r="82">
          <cell r="A82">
            <v>216030</v>
          </cell>
          <cell r="B82" t="str">
            <v>AVP - Medical Center Development</v>
          </cell>
          <cell r="C82">
            <v>643912</v>
          </cell>
          <cell r="D82">
            <v>-381056</v>
          </cell>
          <cell r="E82">
            <v>262856</v>
          </cell>
          <cell r="F82">
            <v>262856</v>
          </cell>
          <cell r="G82">
            <v>898044</v>
          </cell>
          <cell r="H82">
            <v>325529</v>
          </cell>
          <cell r="I82">
            <v>1223573</v>
          </cell>
        </row>
        <row r="83">
          <cell r="A83">
            <v>216035</v>
          </cell>
          <cell r="B83" t="str">
            <v>MC Develop. - Hospitals</v>
          </cell>
          <cell r="C83">
            <v>76620</v>
          </cell>
          <cell r="D83">
            <v>100001</v>
          </cell>
          <cell r="E83">
            <v>176621</v>
          </cell>
          <cell r="F83">
            <v>176621</v>
          </cell>
          <cell r="G83">
            <v>109610</v>
          </cell>
          <cell r="H83">
            <v>100001</v>
          </cell>
          <cell r="I83">
            <v>209611</v>
          </cell>
        </row>
        <row r="84">
          <cell r="A84">
            <v>216071</v>
          </cell>
          <cell r="B84" t="str">
            <v>EDC Advancement</v>
          </cell>
          <cell r="C84">
            <v>204677</v>
          </cell>
          <cell r="D84">
            <v>50990</v>
          </cell>
          <cell r="E84">
            <v>255667</v>
          </cell>
          <cell r="F84">
            <v>255667</v>
          </cell>
          <cell r="G84">
            <v>205439</v>
          </cell>
          <cell r="H84">
            <v>64000</v>
          </cell>
          <cell r="I84">
            <v>269439</v>
          </cell>
        </row>
        <row r="85">
          <cell r="A85">
            <v>216072</v>
          </cell>
          <cell r="B85" t="str">
            <v>SMD Advancement</v>
          </cell>
          <cell r="C85">
            <v>571427</v>
          </cell>
          <cell r="D85">
            <v>360775</v>
          </cell>
          <cell r="E85">
            <v>932202</v>
          </cell>
          <cell r="F85">
            <v>932202</v>
          </cell>
          <cell r="G85">
            <v>638760</v>
          </cell>
          <cell r="H85">
            <v>327749</v>
          </cell>
          <cell r="I85">
            <v>966509</v>
          </cell>
        </row>
        <row r="86">
          <cell r="A86">
            <v>216073</v>
          </cell>
          <cell r="B86" t="str">
            <v>SON Advancement</v>
          </cell>
          <cell r="C86">
            <v>179344</v>
          </cell>
          <cell r="D86">
            <v>125991</v>
          </cell>
          <cell r="E86">
            <v>305335</v>
          </cell>
          <cell r="F86">
            <v>305335</v>
          </cell>
          <cell r="G86">
            <v>189537</v>
          </cell>
          <cell r="H86">
            <v>125991</v>
          </cell>
          <cell r="I86">
            <v>315528</v>
          </cell>
        </row>
        <row r="87">
          <cell r="A87">
            <v>216124</v>
          </cell>
          <cell r="B87" t="str">
            <v>Other Clinical Departments</v>
          </cell>
          <cell r="C87">
            <v>108545</v>
          </cell>
          <cell r="D87">
            <v>18615</v>
          </cell>
          <cell r="E87">
            <v>127160</v>
          </cell>
          <cell r="F87">
            <v>127160</v>
          </cell>
          <cell r="G87">
            <v>115747</v>
          </cell>
          <cell r="H87">
            <v>18615</v>
          </cell>
          <cell r="I87">
            <v>134362</v>
          </cell>
        </row>
        <row r="88">
          <cell r="A88">
            <v>216125</v>
          </cell>
          <cell r="B88" t="str">
            <v>Highland Hospital</v>
          </cell>
          <cell r="C88">
            <v>220247</v>
          </cell>
          <cell r="D88">
            <v>100991</v>
          </cell>
          <cell r="E88">
            <v>321238</v>
          </cell>
          <cell r="F88">
            <v>321238</v>
          </cell>
          <cell r="G88">
            <v>135968</v>
          </cell>
          <cell r="H88">
            <v>100991</v>
          </cell>
          <cell r="I88">
            <v>236959</v>
          </cell>
        </row>
        <row r="89">
          <cell r="A89">
            <v>216126</v>
          </cell>
          <cell r="B89" t="str">
            <v>OB/GYN</v>
          </cell>
          <cell r="C89">
            <v>102160</v>
          </cell>
          <cell r="D89">
            <v>37770</v>
          </cell>
          <cell r="E89">
            <v>139930</v>
          </cell>
          <cell r="F89">
            <v>139930</v>
          </cell>
          <cell r="G89">
            <v>105225</v>
          </cell>
          <cell r="H89">
            <v>37770</v>
          </cell>
          <cell r="I89">
            <v>142995</v>
          </cell>
        </row>
        <row r="90">
          <cell r="A90">
            <v>216127</v>
          </cell>
          <cell r="B90" t="str">
            <v>Orthopaedics</v>
          </cell>
          <cell r="C90">
            <v>114930</v>
          </cell>
          <cell r="D90">
            <v>25000</v>
          </cell>
          <cell r="E90">
            <v>139930</v>
          </cell>
          <cell r="F90">
            <v>139930</v>
          </cell>
          <cell r="G90">
            <v>105225</v>
          </cell>
          <cell r="H90">
            <v>25000</v>
          </cell>
          <cell r="I90">
            <v>130225</v>
          </cell>
        </row>
        <row r="91">
          <cell r="A91">
            <v>216128</v>
          </cell>
          <cell r="B91" t="str">
            <v>Urology</v>
          </cell>
          <cell r="C91">
            <v>114930</v>
          </cell>
          <cell r="D91">
            <v>25000</v>
          </cell>
          <cell r="E91">
            <v>139930</v>
          </cell>
          <cell r="F91">
            <v>139930</v>
          </cell>
          <cell r="G91">
            <v>105225</v>
          </cell>
          <cell r="H91">
            <v>25000</v>
          </cell>
          <cell r="I91">
            <v>130225</v>
          </cell>
        </row>
        <row r="92">
          <cell r="A92">
            <v>216140</v>
          </cell>
          <cell r="B92" t="str">
            <v>DEV - NEUROLOGY</v>
          </cell>
          <cell r="C92">
            <v>114930</v>
          </cell>
          <cell r="D92">
            <v>-114930</v>
          </cell>
          <cell r="E92">
            <v>0</v>
          </cell>
          <cell r="F92">
            <v>0</v>
          </cell>
          <cell r="G92">
            <v>127700</v>
          </cell>
          <cell r="H92">
            <v>25000</v>
          </cell>
          <cell r="I92">
            <v>152700</v>
          </cell>
        </row>
        <row r="93">
          <cell r="A93">
            <v>216130</v>
          </cell>
          <cell r="B93" t="str">
            <v>Leadership Gifts</v>
          </cell>
          <cell r="C93">
            <v>308052</v>
          </cell>
          <cell r="D93">
            <v>48986</v>
          </cell>
          <cell r="E93">
            <v>357038</v>
          </cell>
          <cell r="F93">
            <v>357038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216131</v>
          </cell>
          <cell r="B94" t="str">
            <v>URMC - Clinical Program</v>
          </cell>
          <cell r="C94">
            <v>238679</v>
          </cell>
          <cell r="D94">
            <v>25000</v>
          </cell>
          <cell r="E94">
            <v>263679</v>
          </cell>
          <cell r="F94">
            <v>263679</v>
          </cell>
          <cell r="G94">
            <v>220623</v>
          </cell>
          <cell r="H94">
            <v>25000</v>
          </cell>
          <cell r="I94">
            <v>245623</v>
          </cell>
        </row>
        <row r="95">
          <cell r="A95">
            <v>216132</v>
          </cell>
          <cell r="B95" t="str">
            <v>URMC - Donor Relations</v>
          </cell>
          <cell r="C95">
            <v>423048</v>
          </cell>
          <cell r="D95">
            <v>70000</v>
          </cell>
          <cell r="E95">
            <v>493048</v>
          </cell>
          <cell r="F95">
            <v>493048</v>
          </cell>
          <cell r="G95">
            <v>476093</v>
          </cell>
          <cell r="H95">
            <v>50000</v>
          </cell>
          <cell r="I95">
            <v>526093</v>
          </cell>
        </row>
        <row r="96">
          <cell r="A96">
            <v>216133</v>
          </cell>
          <cell r="B96" t="str">
            <v>URMC - Events</v>
          </cell>
          <cell r="C96">
            <v>570412</v>
          </cell>
          <cell r="D96">
            <v>248205</v>
          </cell>
          <cell r="E96">
            <v>818617</v>
          </cell>
          <cell r="F96">
            <v>818617</v>
          </cell>
          <cell r="G96">
            <v>642403</v>
          </cell>
          <cell r="H96">
            <v>200000</v>
          </cell>
          <cell r="I96">
            <v>842403</v>
          </cell>
        </row>
        <row r="97">
          <cell r="A97">
            <v>216475</v>
          </cell>
          <cell r="B97" t="str">
            <v xml:space="preserve"> DEVELOP &amp; COMM RELAT</v>
          </cell>
          <cell r="C97">
            <v>297497</v>
          </cell>
          <cell r="D97">
            <v>91946</v>
          </cell>
          <cell r="E97">
            <v>389443</v>
          </cell>
          <cell r="F97">
            <v>389443</v>
          </cell>
          <cell r="G97">
            <v>319485</v>
          </cell>
          <cell r="H97">
            <v>91946</v>
          </cell>
          <cell r="I97">
            <v>411431</v>
          </cell>
        </row>
        <row r="98">
          <cell r="A98">
            <v>216075</v>
          </cell>
          <cell r="B98" t="str">
            <v xml:space="preserve"> DEVELOPMENT MEDICINE</v>
          </cell>
          <cell r="C98">
            <v>110231</v>
          </cell>
          <cell r="D98">
            <v>29005</v>
          </cell>
          <cell r="E98">
            <v>139236</v>
          </cell>
          <cell r="F98">
            <v>139236</v>
          </cell>
          <cell r="G98">
            <v>113538</v>
          </cell>
          <cell r="H98">
            <v>29005</v>
          </cell>
          <cell r="I98">
            <v>142543</v>
          </cell>
        </row>
        <row r="99">
          <cell r="A99">
            <v>216076</v>
          </cell>
          <cell r="B99" t="str">
            <v xml:space="preserve"> DEVELOP.OPTHALMOLOGY</v>
          </cell>
          <cell r="C99">
            <v>66404</v>
          </cell>
          <cell r="D99">
            <v>57956</v>
          </cell>
          <cell r="E99">
            <v>124360</v>
          </cell>
          <cell r="F99">
            <v>124360</v>
          </cell>
          <cell r="G99">
            <v>68396</v>
          </cell>
          <cell r="H99">
            <v>57956</v>
          </cell>
          <cell r="I99">
            <v>126352</v>
          </cell>
        </row>
        <row r="100">
          <cell r="A100">
            <v>216077</v>
          </cell>
          <cell r="B100" t="str">
            <v xml:space="preserve"> DEVEL. UROLOGY/SURG</v>
          </cell>
          <cell r="C100">
            <v>102857</v>
          </cell>
          <cell r="D100">
            <v>25000</v>
          </cell>
          <cell r="E100">
            <v>127857</v>
          </cell>
          <cell r="F100">
            <v>127857</v>
          </cell>
          <cell r="G100">
            <v>105943</v>
          </cell>
          <cell r="H100">
            <v>25000</v>
          </cell>
          <cell r="I100">
            <v>130943</v>
          </cell>
        </row>
        <row r="101">
          <cell r="A101">
            <v>216078</v>
          </cell>
          <cell r="B101" t="str">
            <v xml:space="preserve"> DEVELOP.NEUROSCIENCE</v>
          </cell>
          <cell r="C101">
            <v>95457</v>
          </cell>
          <cell r="D101">
            <v>44846</v>
          </cell>
          <cell r="E101">
            <v>140303</v>
          </cell>
          <cell r="F101">
            <v>140303</v>
          </cell>
          <cell r="G101">
            <v>98329</v>
          </cell>
          <cell r="H101">
            <v>23663</v>
          </cell>
          <cell r="I101">
            <v>121992</v>
          </cell>
        </row>
        <row r="102">
          <cell r="A102">
            <v>216079</v>
          </cell>
          <cell r="B102" t="str">
            <v xml:space="preserve"> DEVELOP. PSYCHIATRY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A103">
            <v>216479</v>
          </cell>
          <cell r="B103" t="str">
            <v xml:space="preserve"> WILMOT CANCER CTR BL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 t="str">
            <v>3-49182</v>
          </cell>
          <cell r="B104" t="str">
            <v>URMC - VNS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94834</v>
          </cell>
          <cell r="I104">
            <v>94834</v>
          </cell>
        </row>
        <row r="105">
          <cell r="A105" t="str">
            <v>Divisional Advancement</v>
          </cell>
          <cell r="C105">
            <v>7183024</v>
          </cell>
          <cell r="D105">
            <v>1746052</v>
          </cell>
          <cell r="E105">
            <v>8929076</v>
          </cell>
          <cell r="F105">
            <v>8929076</v>
          </cell>
          <cell r="G105">
            <v>7680516</v>
          </cell>
          <cell r="H105">
            <v>2642156</v>
          </cell>
          <cell r="I105">
            <v>10322672</v>
          </cell>
        </row>
        <row r="106">
          <cell r="C106">
            <v>0.80445322673925046</v>
          </cell>
          <cell r="D106">
            <v>0.19554677326074948</v>
          </cell>
          <cell r="G106" t="str">
            <v>MC FY10:</v>
          </cell>
          <cell r="H106">
            <v>6194145</v>
          </cell>
        </row>
        <row r="107">
          <cell r="A107" t="str">
            <v>Communications</v>
          </cell>
        </row>
        <row r="108">
          <cell r="A108">
            <v>115031</v>
          </cell>
          <cell r="B108" t="str">
            <v>Pub Relations Income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216009</v>
          </cell>
          <cell r="B109" t="str">
            <v>Communications</v>
          </cell>
          <cell r="C109">
            <v>2068957</v>
          </cell>
          <cell r="D109">
            <v>121100</v>
          </cell>
          <cell r="E109">
            <v>2190057</v>
          </cell>
          <cell r="F109">
            <v>2190057</v>
          </cell>
          <cell r="G109">
            <v>2120310</v>
          </cell>
          <cell r="H109">
            <v>139905</v>
          </cell>
          <cell r="I109">
            <v>2260215</v>
          </cell>
        </row>
        <row r="110">
          <cell r="A110">
            <v>216040</v>
          </cell>
          <cell r="B110" t="str">
            <v>Annual Dev. Report</v>
          </cell>
          <cell r="C110">
            <v>0</v>
          </cell>
          <cell r="D110">
            <v>30000</v>
          </cell>
          <cell r="E110">
            <v>30000</v>
          </cell>
          <cell r="F110">
            <v>30000</v>
          </cell>
          <cell r="G110">
            <v>0</v>
          </cell>
          <cell r="H110">
            <v>30000</v>
          </cell>
          <cell r="I110">
            <v>30000</v>
          </cell>
        </row>
        <row r="111">
          <cell r="A111">
            <v>216420</v>
          </cell>
          <cell r="B111" t="str">
            <v>Media Relations</v>
          </cell>
          <cell r="C111">
            <v>0</v>
          </cell>
          <cell r="D111">
            <v>27500</v>
          </cell>
          <cell r="E111">
            <v>27500</v>
          </cell>
          <cell r="F111">
            <v>27500</v>
          </cell>
          <cell r="G111">
            <v>0</v>
          </cell>
          <cell r="H111">
            <v>32500</v>
          </cell>
          <cell r="I111">
            <v>32500</v>
          </cell>
        </row>
        <row r="112">
          <cell r="A112">
            <v>216421</v>
          </cell>
          <cell r="B112" t="str">
            <v>Periodicals (Rochester Review)</v>
          </cell>
          <cell r="C112">
            <v>0</v>
          </cell>
          <cell r="D112">
            <v>628786</v>
          </cell>
          <cell r="E112">
            <v>628786</v>
          </cell>
          <cell r="F112">
            <v>628786</v>
          </cell>
          <cell r="G112">
            <v>0</v>
          </cell>
          <cell r="H112">
            <v>617286</v>
          </cell>
          <cell r="I112">
            <v>617286</v>
          </cell>
        </row>
        <row r="113">
          <cell r="A113">
            <v>216422</v>
          </cell>
          <cell r="B113" t="str">
            <v>Publications (Currents)</v>
          </cell>
          <cell r="C113">
            <v>0</v>
          </cell>
          <cell r="D113">
            <v>3600</v>
          </cell>
          <cell r="E113">
            <v>3600</v>
          </cell>
          <cell r="F113">
            <v>3600</v>
          </cell>
          <cell r="G113">
            <v>0</v>
          </cell>
          <cell r="H113">
            <v>3600</v>
          </cell>
          <cell r="I113">
            <v>3600</v>
          </cell>
        </row>
        <row r="114">
          <cell r="A114">
            <v>216423</v>
          </cell>
          <cell r="B114" t="str">
            <v>Local Advertising</v>
          </cell>
          <cell r="C114">
            <v>0</v>
          </cell>
          <cell r="D114">
            <v>15000</v>
          </cell>
          <cell r="E114">
            <v>15000</v>
          </cell>
          <cell r="F114">
            <v>15000</v>
          </cell>
          <cell r="G114">
            <v>0</v>
          </cell>
          <cell r="H114">
            <v>8000</v>
          </cell>
          <cell r="I114">
            <v>8000</v>
          </cell>
        </row>
        <row r="115">
          <cell r="A115">
            <v>216425</v>
          </cell>
          <cell r="B115" t="str">
            <v>History Special Project</v>
          </cell>
          <cell r="C115">
            <v>0</v>
          </cell>
          <cell r="D115">
            <v>30000</v>
          </cell>
          <cell r="E115">
            <v>30000</v>
          </cell>
          <cell r="F115">
            <v>30000</v>
          </cell>
          <cell r="G115">
            <v>0</v>
          </cell>
          <cell r="H115">
            <v>30000</v>
          </cell>
          <cell r="I115">
            <v>30000</v>
          </cell>
        </row>
        <row r="116">
          <cell r="A116">
            <v>216005</v>
          </cell>
          <cell r="B116" t="str">
            <v>Special Projects</v>
          </cell>
          <cell r="C116">
            <v>0</v>
          </cell>
          <cell r="D116">
            <v>66000</v>
          </cell>
          <cell r="E116">
            <v>66000</v>
          </cell>
          <cell r="F116">
            <v>66000</v>
          </cell>
          <cell r="G116">
            <v>0</v>
          </cell>
          <cell r="H116">
            <v>49000</v>
          </cell>
          <cell r="I116">
            <v>49000</v>
          </cell>
        </row>
        <row r="117">
          <cell r="A117" t="str">
            <v>Communications</v>
          </cell>
          <cell r="C117">
            <v>2068957</v>
          </cell>
          <cell r="D117">
            <v>921986</v>
          </cell>
          <cell r="E117">
            <v>2990943</v>
          </cell>
          <cell r="F117">
            <v>2990943</v>
          </cell>
          <cell r="G117">
            <v>2120310</v>
          </cell>
          <cell r="H117">
            <v>910291</v>
          </cell>
          <cell r="I117">
            <v>3030601</v>
          </cell>
        </row>
        <row r="118">
          <cell r="A118" t="str">
            <v>Other Advancement &amp; Communications</v>
          </cell>
        </row>
        <row r="119">
          <cell r="A119">
            <v>216011</v>
          </cell>
          <cell r="B119" t="str">
            <v>UR Websites</v>
          </cell>
          <cell r="C119">
            <v>0</v>
          </cell>
          <cell r="D119">
            <v>417212</v>
          </cell>
          <cell r="E119">
            <v>417212</v>
          </cell>
          <cell r="F119">
            <v>417212</v>
          </cell>
          <cell r="G119">
            <v>0</v>
          </cell>
          <cell r="H119">
            <v>427688</v>
          </cell>
          <cell r="I119">
            <v>427688</v>
          </cell>
        </row>
        <row r="120">
          <cell r="A120">
            <v>216095</v>
          </cell>
          <cell r="B120" t="str">
            <v>OASIS Debt / MAG Income</v>
          </cell>
          <cell r="C120">
            <v>0</v>
          </cell>
          <cell r="D120">
            <v>75000</v>
          </cell>
          <cell r="E120">
            <v>75000</v>
          </cell>
          <cell r="F120">
            <v>75000</v>
          </cell>
          <cell r="G120">
            <v>0</v>
          </cell>
          <cell r="H120">
            <v>75000</v>
          </cell>
          <cell r="I120">
            <v>75000</v>
          </cell>
        </row>
        <row r="121">
          <cell r="A121" t="str">
            <v>Other Adv. &amp; Comm.</v>
          </cell>
          <cell r="C121">
            <v>0</v>
          </cell>
          <cell r="D121">
            <v>492212</v>
          </cell>
          <cell r="E121">
            <v>492212</v>
          </cell>
          <cell r="F121">
            <v>492212</v>
          </cell>
          <cell r="G121">
            <v>0</v>
          </cell>
          <cell r="H121">
            <v>502688</v>
          </cell>
          <cell r="I121">
            <v>502688</v>
          </cell>
        </row>
        <row r="122">
          <cell r="A122" t="str">
            <v>Total Adv. &amp; Comm.</v>
          </cell>
          <cell r="C122">
            <v>24749696</v>
          </cell>
          <cell r="D122">
            <v>10024220</v>
          </cell>
          <cell r="E122">
            <v>34773916</v>
          </cell>
          <cell r="F122">
            <v>34523916</v>
          </cell>
          <cell r="G122">
            <v>27055404</v>
          </cell>
          <cell r="H122">
            <v>11782391</v>
          </cell>
          <cell r="I122">
            <v>38837795</v>
          </cell>
        </row>
        <row r="123">
          <cell r="A123" t="str">
            <v>General Administrative &amp; Institutional</v>
          </cell>
        </row>
        <row r="124">
          <cell r="A124" t="str">
            <v>University Administrators</v>
          </cell>
        </row>
        <row r="125">
          <cell r="A125">
            <v>217008</v>
          </cell>
          <cell r="B125" t="str">
            <v>University Administrators</v>
          </cell>
          <cell r="C125">
            <v>4726777</v>
          </cell>
          <cell r="D125">
            <v>0</v>
          </cell>
          <cell r="E125">
            <v>4726777</v>
          </cell>
          <cell r="F125">
            <v>4726777</v>
          </cell>
          <cell r="G125">
            <v>4842209</v>
          </cell>
          <cell r="H125">
            <v>0</v>
          </cell>
          <cell r="I125">
            <v>4842209</v>
          </cell>
        </row>
        <row r="126">
          <cell r="A126" t="str">
            <v>President's Operating Accounts</v>
          </cell>
        </row>
        <row r="127">
          <cell r="A127">
            <v>217009</v>
          </cell>
          <cell r="B127" t="str">
            <v>President's Office</v>
          </cell>
          <cell r="C127">
            <v>676245</v>
          </cell>
          <cell r="D127">
            <v>358710</v>
          </cell>
          <cell r="E127">
            <v>1034955</v>
          </cell>
          <cell r="F127">
            <v>1012006</v>
          </cell>
          <cell r="G127">
            <v>661224</v>
          </cell>
          <cell r="H127">
            <v>373900</v>
          </cell>
          <cell r="I127">
            <v>1035124</v>
          </cell>
        </row>
        <row r="128">
          <cell r="A128">
            <v>217021</v>
          </cell>
          <cell r="B128" t="str">
            <v>VP &amp; General Secretary</v>
          </cell>
          <cell r="C128">
            <v>81439</v>
          </cell>
          <cell r="D128">
            <v>35250</v>
          </cell>
          <cell r="E128">
            <v>116689</v>
          </cell>
          <cell r="F128">
            <v>115239</v>
          </cell>
          <cell r="G128">
            <v>83479</v>
          </cell>
          <cell r="H128">
            <v>34850</v>
          </cell>
          <cell r="I128">
            <v>118329</v>
          </cell>
        </row>
        <row r="129">
          <cell r="A129">
            <v>217067</v>
          </cell>
          <cell r="B129" t="str">
            <v>Board of Trustees</v>
          </cell>
          <cell r="C129">
            <v>54119</v>
          </cell>
          <cell r="D129">
            <v>288761</v>
          </cell>
          <cell r="E129">
            <v>342880</v>
          </cell>
          <cell r="F129">
            <v>358039</v>
          </cell>
          <cell r="G129">
            <v>50880</v>
          </cell>
          <cell r="H129">
            <v>291693</v>
          </cell>
          <cell r="I129">
            <v>342573</v>
          </cell>
        </row>
        <row r="130">
          <cell r="A130" t="str">
            <v>President's Op. Accts.</v>
          </cell>
          <cell r="C130">
            <v>811803</v>
          </cell>
          <cell r="D130">
            <v>682721</v>
          </cell>
          <cell r="E130">
            <v>1494524</v>
          </cell>
          <cell r="F130">
            <v>1485284</v>
          </cell>
          <cell r="G130">
            <v>795583</v>
          </cell>
          <cell r="H130">
            <v>700443</v>
          </cell>
          <cell r="I130">
            <v>1496026</v>
          </cell>
        </row>
        <row r="131">
          <cell r="A131" t="str">
            <v>Provost's Operating Accounts</v>
          </cell>
        </row>
        <row r="132">
          <cell r="A132" t="str">
            <v>Provost Office</v>
          </cell>
        </row>
        <row r="133">
          <cell r="A133">
            <v>217004</v>
          </cell>
          <cell r="B133" t="str">
            <v>Provost Office</v>
          </cell>
          <cell r="C133">
            <v>774522</v>
          </cell>
          <cell r="D133">
            <v>119369</v>
          </cell>
          <cell r="E133">
            <v>893891</v>
          </cell>
          <cell r="F133">
            <v>893891</v>
          </cell>
          <cell r="G133">
            <v>919434</v>
          </cell>
          <cell r="H133">
            <v>149000</v>
          </cell>
          <cell r="I133">
            <v>1068434</v>
          </cell>
        </row>
        <row r="134">
          <cell r="A134">
            <v>217007</v>
          </cell>
          <cell r="B134" t="str">
            <v>University Intercessor</v>
          </cell>
          <cell r="C134">
            <v>87209</v>
          </cell>
          <cell r="D134">
            <v>2750</v>
          </cell>
          <cell r="E134">
            <v>89959</v>
          </cell>
          <cell r="F134">
            <v>89959</v>
          </cell>
          <cell r="G134">
            <v>89780</v>
          </cell>
          <cell r="H134">
            <v>9250</v>
          </cell>
          <cell r="I134">
            <v>99030</v>
          </cell>
        </row>
        <row r="135">
          <cell r="A135">
            <v>217121</v>
          </cell>
          <cell r="B135" t="str">
            <v>Faculty Senate</v>
          </cell>
          <cell r="C135">
            <v>40063</v>
          </cell>
          <cell r="D135">
            <v>8700</v>
          </cell>
          <cell r="E135">
            <v>48763</v>
          </cell>
          <cell r="F135">
            <v>48763</v>
          </cell>
          <cell r="G135">
            <v>34302</v>
          </cell>
          <cell r="H135">
            <v>8700</v>
          </cell>
          <cell r="I135">
            <v>43002</v>
          </cell>
        </row>
        <row r="136">
          <cell r="A136">
            <v>217089</v>
          </cell>
          <cell r="B136" t="str">
            <v>Office of Human Subjects Protection</v>
          </cell>
          <cell r="C136">
            <v>1405825</v>
          </cell>
          <cell r="D136">
            <v>131650</v>
          </cell>
          <cell r="E136">
            <v>1537475</v>
          </cell>
          <cell r="F136">
            <v>1537475</v>
          </cell>
          <cell r="G136">
            <v>1615886</v>
          </cell>
          <cell r="H136">
            <v>54150</v>
          </cell>
          <cell r="I136">
            <v>1670036</v>
          </cell>
        </row>
        <row r="137">
          <cell r="A137" t="str">
            <v>Provost Office</v>
          </cell>
          <cell r="C137">
            <v>2307619</v>
          </cell>
          <cell r="D137">
            <v>262469</v>
          </cell>
          <cell r="E137">
            <v>2570088</v>
          </cell>
          <cell r="F137">
            <v>2570088</v>
          </cell>
          <cell r="G137">
            <v>2659402</v>
          </cell>
          <cell r="H137">
            <v>221100</v>
          </cell>
          <cell r="I137">
            <v>2880502</v>
          </cell>
        </row>
        <row r="138">
          <cell r="A138" t="str">
            <v>Information Technology</v>
          </cell>
        </row>
        <row r="139">
          <cell r="A139">
            <v>217071</v>
          </cell>
          <cell r="B139" t="str">
            <v>Centrally Allocated Systems</v>
          </cell>
          <cell r="C139">
            <v>0</v>
          </cell>
          <cell r="D139">
            <v>9905727</v>
          </cell>
          <cell r="E139">
            <v>9905727</v>
          </cell>
          <cell r="F139">
            <v>9905727</v>
          </cell>
          <cell r="G139">
            <v>0</v>
          </cell>
          <cell r="H139">
            <v>10341562</v>
          </cell>
          <cell r="I139">
            <v>10341562</v>
          </cell>
        </row>
        <row r="140">
          <cell r="A140">
            <v>217073</v>
          </cell>
          <cell r="B140" t="str">
            <v>Central Admin Data Charges</v>
          </cell>
          <cell r="C140">
            <v>0</v>
          </cell>
          <cell r="D140">
            <v>508203</v>
          </cell>
          <cell r="E140">
            <v>508203</v>
          </cell>
          <cell r="F140">
            <v>508203</v>
          </cell>
          <cell r="G140">
            <v>0</v>
          </cell>
          <cell r="H140">
            <v>508203</v>
          </cell>
          <cell r="I140">
            <v>508203</v>
          </cell>
        </row>
        <row r="141">
          <cell r="A141" t="str">
            <v>Information Tech.</v>
          </cell>
          <cell r="C141">
            <v>0</v>
          </cell>
          <cell r="D141">
            <v>10413930</v>
          </cell>
          <cell r="E141">
            <v>10413930</v>
          </cell>
          <cell r="F141">
            <v>10413930</v>
          </cell>
          <cell r="G141">
            <v>0</v>
          </cell>
          <cell r="H141">
            <v>10849765</v>
          </cell>
          <cell r="I141">
            <v>10849765</v>
          </cell>
        </row>
        <row r="142">
          <cell r="A142" t="str">
            <v>ORPA</v>
          </cell>
        </row>
        <row r="143">
          <cell r="A143">
            <v>217036</v>
          </cell>
          <cell r="B143" t="str">
            <v>Office of Research &amp; Project Admin.</v>
          </cell>
          <cell r="C143">
            <v>1097007</v>
          </cell>
          <cell r="D143">
            <v>108450</v>
          </cell>
          <cell r="E143">
            <v>1205457</v>
          </cell>
          <cell r="F143">
            <v>1259909</v>
          </cell>
          <cell r="G143">
            <v>1264804</v>
          </cell>
          <cell r="H143">
            <v>121421</v>
          </cell>
          <cell r="I143">
            <v>1386225</v>
          </cell>
        </row>
        <row r="144">
          <cell r="A144">
            <v>217046</v>
          </cell>
          <cell r="B144" t="str">
            <v>ORPA System Costs</v>
          </cell>
          <cell r="C144">
            <v>0</v>
          </cell>
          <cell r="D144">
            <v>133536</v>
          </cell>
          <cell r="E144">
            <v>133536</v>
          </cell>
          <cell r="F144">
            <v>133536</v>
          </cell>
          <cell r="G144">
            <v>0</v>
          </cell>
          <cell r="H144">
            <v>91161</v>
          </cell>
          <cell r="I144">
            <v>91161</v>
          </cell>
        </row>
        <row r="145">
          <cell r="A145" t="str">
            <v>Subtotal ORPA</v>
          </cell>
          <cell r="C145">
            <v>1097007</v>
          </cell>
          <cell r="D145">
            <v>241986</v>
          </cell>
          <cell r="E145">
            <v>1338993</v>
          </cell>
          <cell r="F145">
            <v>1393445</v>
          </cell>
          <cell r="G145">
            <v>1264804</v>
          </cell>
          <cell r="H145">
            <v>212582</v>
          </cell>
          <cell r="I145">
            <v>1477386</v>
          </cell>
        </row>
        <row r="146">
          <cell r="A146" t="str">
            <v>Total Provost's Accts.</v>
          </cell>
          <cell r="C146">
            <v>3404626</v>
          </cell>
          <cell r="D146">
            <v>10918385</v>
          </cell>
          <cell r="E146">
            <v>14323011</v>
          </cell>
          <cell r="F146">
            <v>14377463</v>
          </cell>
          <cell r="G146">
            <v>3924206</v>
          </cell>
          <cell r="H146">
            <v>11283447</v>
          </cell>
          <cell r="I146">
            <v>15207653</v>
          </cell>
        </row>
        <row r="147">
          <cell r="A147" t="str">
            <v>Sr. VP &amp; CFO Operating Accounts</v>
          </cell>
        </row>
        <row r="148">
          <cell r="A148">
            <v>217122</v>
          </cell>
          <cell r="B148" t="str">
            <v>Office of Sr. VP &amp; CFO</v>
          </cell>
          <cell r="C148">
            <v>1752329</v>
          </cell>
          <cell r="D148">
            <v>68745</v>
          </cell>
          <cell r="E148">
            <v>1821074</v>
          </cell>
          <cell r="F148">
            <v>1821074</v>
          </cell>
          <cell r="G148">
            <v>1795318.45</v>
          </cell>
          <cell r="H148">
            <v>74291</v>
          </cell>
          <cell r="I148">
            <v>1869609.45</v>
          </cell>
        </row>
        <row r="149">
          <cell r="A149">
            <v>217015</v>
          </cell>
          <cell r="B149" t="str">
            <v>Office of Budgets and Planning</v>
          </cell>
          <cell r="C149">
            <v>366948</v>
          </cell>
          <cell r="D149">
            <v>3811</v>
          </cell>
          <cell r="E149">
            <v>370759</v>
          </cell>
          <cell r="F149">
            <v>389759</v>
          </cell>
          <cell r="G149">
            <v>408139</v>
          </cell>
          <cell r="H149">
            <v>3811</v>
          </cell>
          <cell r="I149">
            <v>411950</v>
          </cell>
        </row>
        <row r="150">
          <cell r="A150">
            <v>217033</v>
          </cell>
          <cell r="B150" t="str">
            <v>University Audit</v>
          </cell>
          <cell r="C150">
            <v>774306</v>
          </cell>
          <cell r="D150">
            <v>-137050</v>
          </cell>
          <cell r="E150">
            <v>637256</v>
          </cell>
          <cell r="F150">
            <v>637256</v>
          </cell>
          <cell r="G150">
            <v>809563</v>
          </cell>
          <cell r="H150">
            <v>-142767</v>
          </cell>
          <cell r="I150">
            <v>666796</v>
          </cell>
        </row>
        <row r="151">
          <cell r="A151" t="str">
            <v>Finance</v>
          </cell>
        </row>
        <row r="152">
          <cell r="A152">
            <v>217024</v>
          </cell>
          <cell r="B152" t="str">
            <v>Finance Department</v>
          </cell>
          <cell r="C152">
            <v>2063837</v>
          </cell>
          <cell r="D152">
            <v>59159</v>
          </cell>
          <cell r="E152">
            <v>2122996</v>
          </cell>
          <cell r="F152">
            <v>2167693</v>
          </cell>
          <cell r="G152">
            <v>2084584</v>
          </cell>
          <cell r="H152">
            <v>140940</v>
          </cell>
          <cell r="I152">
            <v>2225524</v>
          </cell>
        </row>
        <row r="153">
          <cell r="A153">
            <v>217027</v>
          </cell>
          <cell r="B153" t="str">
            <v>PERC</v>
          </cell>
          <cell r="C153">
            <v>641923</v>
          </cell>
          <cell r="D153">
            <v>32524</v>
          </cell>
          <cell r="E153">
            <v>674447</v>
          </cell>
          <cell r="F153">
            <v>667589</v>
          </cell>
          <cell r="G153">
            <v>649911</v>
          </cell>
          <cell r="H153">
            <v>57500</v>
          </cell>
          <cell r="I153">
            <v>707411</v>
          </cell>
        </row>
        <row r="154">
          <cell r="A154">
            <v>217030</v>
          </cell>
          <cell r="B154" t="str">
            <v>Office of Research Accounting</v>
          </cell>
          <cell r="C154">
            <v>1231655</v>
          </cell>
          <cell r="D154">
            <v>58077</v>
          </cell>
          <cell r="E154">
            <v>1289732</v>
          </cell>
          <cell r="F154">
            <v>1253022</v>
          </cell>
          <cell r="G154">
            <v>1269490</v>
          </cell>
          <cell r="H154">
            <v>53400</v>
          </cell>
          <cell r="I154">
            <v>1322890</v>
          </cell>
        </row>
        <row r="155">
          <cell r="A155">
            <v>217099</v>
          </cell>
          <cell r="B155" t="str">
            <v>Bursar's Office</v>
          </cell>
          <cell r="C155">
            <v>542874</v>
          </cell>
          <cell r="D155">
            <v>139509</v>
          </cell>
          <cell r="E155">
            <v>682383</v>
          </cell>
          <cell r="F155">
            <v>683122</v>
          </cell>
          <cell r="G155">
            <v>545226</v>
          </cell>
          <cell r="H155">
            <v>144435</v>
          </cell>
          <cell r="I155">
            <v>689661</v>
          </cell>
        </row>
        <row r="156">
          <cell r="A156" t="str">
            <v>Subtotal Finance</v>
          </cell>
          <cell r="C156">
            <v>4480289</v>
          </cell>
          <cell r="D156">
            <v>289269</v>
          </cell>
          <cell r="E156">
            <v>4769558</v>
          </cell>
          <cell r="F156">
            <v>4771426</v>
          </cell>
          <cell r="G156">
            <v>4549211</v>
          </cell>
          <cell r="H156">
            <v>396275</v>
          </cell>
          <cell r="I156">
            <v>4945486</v>
          </cell>
        </row>
        <row r="157">
          <cell r="A157" t="str">
            <v>Facilities</v>
          </cell>
        </row>
        <row r="158">
          <cell r="A158">
            <v>115023</v>
          </cell>
          <cell r="B158" t="str">
            <v>ID Card Office Income</v>
          </cell>
          <cell r="D158">
            <v>-41509</v>
          </cell>
          <cell r="E158">
            <v>-41509</v>
          </cell>
          <cell r="F158">
            <v>-41509</v>
          </cell>
          <cell r="G158">
            <v>0</v>
          </cell>
          <cell r="H158">
            <v>-41509</v>
          </cell>
          <cell r="I158">
            <v>-41509</v>
          </cell>
        </row>
        <row r="159">
          <cell r="A159">
            <v>217016</v>
          </cell>
          <cell r="B159" t="str">
            <v>University Architect</v>
          </cell>
          <cell r="C159">
            <v>108410</v>
          </cell>
          <cell r="D159">
            <v>96329</v>
          </cell>
          <cell r="E159">
            <v>204739</v>
          </cell>
          <cell r="F159">
            <v>204739</v>
          </cell>
          <cell r="G159">
            <v>109016</v>
          </cell>
          <cell r="H159">
            <v>95165</v>
          </cell>
          <cell r="I159">
            <v>204181</v>
          </cell>
        </row>
        <row r="160">
          <cell r="A160">
            <v>217054</v>
          </cell>
          <cell r="B160" t="str">
            <v>University Facilities</v>
          </cell>
          <cell r="C160">
            <v>1407650</v>
          </cell>
          <cell r="D160">
            <v>-1031305</v>
          </cell>
          <cell r="E160">
            <v>376345</v>
          </cell>
          <cell r="F160">
            <v>376345</v>
          </cell>
          <cell r="G160">
            <v>1445051</v>
          </cell>
          <cell r="H160">
            <v>-1064709</v>
          </cell>
          <cell r="I160">
            <v>380342</v>
          </cell>
        </row>
        <row r="161">
          <cell r="A161">
            <v>217060</v>
          </cell>
          <cell r="B161" t="str">
            <v>University Postal Services</v>
          </cell>
          <cell r="C161">
            <v>893243</v>
          </cell>
          <cell r="D161">
            <v>-711462</v>
          </cell>
          <cell r="E161">
            <v>181781</v>
          </cell>
          <cell r="F161">
            <v>181781</v>
          </cell>
          <cell r="G161">
            <v>951272</v>
          </cell>
          <cell r="H161">
            <v>-774123</v>
          </cell>
          <cell r="I161">
            <v>177149</v>
          </cell>
        </row>
        <row r="162">
          <cell r="A162">
            <v>217088</v>
          </cell>
          <cell r="B162" t="str">
            <v>Hazardous Waste</v>
          </cell>
          <cell r="C162">
            <v>440538</v>
          </cell>
          <cell r="D162">
            <v>-25350</v>
          </cell>
          <cell r="E162">
            <v>415188</v>
          </cell>
          <cell r="F162">
            <v>415188</v>
          </cell>
          <cell r="G162">
            <v>451721</v>
          </cell>
          <cell r="H162">
            <v>-21750</v>
          </cell>
          <cell r="I162">
            <v>429971</v>
          </cell>
        </row>
        <row r="163">
          <cell r="A163">
            <v>217095</v>
          </cell>
          <cell r="B163" t="str">
            <v>Waste Removal Fees</v>
          </cell>
          <cell r="C163">
            <v>0</v>
          </cell>
          <cell r="D163">
            <v>189250</v>
          </cell>
          <cell r="E163">
            <v>189250</v>
          </cell>
          <cell r="F163">
            <v>189250</v>
          </cell>
          <cell r="G163">
            <v>0</v>
          </cell>
          <cell r="H163">
            <v>189250</v>
          </cell>
          <cell r="I163">
            <v>189250</v>
          </cell>
        </row>
        <row r="164">
          <cell r="A164">
            <v>217020</v>
          </cell>
          <cell r="B164" t="str">
            <v>ID Card Office</v>
          </cell>
          <cell r="C164">
            <v>111745</v>
          </cell>
          <cell r="D164">
            <v>46205</v>
          </cell>
          <cell r="E164">
            <v>157950</v>
          </cell>
          <cell r="F164">
            <v>157950</v>
          </cell>
          <cell r="G164">
            <v>112597</v>
          </cell>
          <cell r="H164">
            <v>46205</v>
          </cell>
          <cell r="I164">
            <v>158802</v>
          </cell>
        </row>
        <row r="165">
          <cell r="A165" t="str">
            <v>Subtotal Facilities</v>
          </cell>
          <cell r="C165">
            <v>2961586</v>
          </cell>
          <cell r="D165">
            <v>-1477842</v>
          </cell>
          <cell r="E165">
            <v>1483744</v>
          </cell>
          <cell r="F165">
            <v>1483744</v>
          </cell>
          <cell r="G165">
            <v>3069657</v>
          </cell>
          <cell r="H165">
            <v>-1571471</v>
          </cell>
          <cell r="I165">
            <v>1498186</v>
          </cell>
        </row>
        <row r="166">
          <cell r="A166" t="str">
            <v>Security</v>
          </cell>
        </row>
        <row r="167">
          <cell r="A167">
            <v>217077</v>
          </cell>
          <cell r="B167" t="str">
            <v>Security - Brooks Landing</v>
          </cell>
          <cell r="C167">
            <v>0</v>
          </cell>
          <cell r="D167">
            <v>175521</v>
          </cell>
          <cell r="E167">
            <v>175521</v>
          </cell>
          <cell r="F167">
            <v>175521</v>
          </cell>
          <cell r="G167">
            <v>0</v>
          </cell>
          <cell r="H167">
            <v>181866</v>
          </cell>
          <cell r="I167">
            <v>181866</v>
          </cell>
        </row>
        <row r="168">
          <cell r="A168">
            <v>217078</v>
          </cell>
          <cell r="B168" t="str">
            <v>Security &amp; Traffic</v>
          </cell>
          <cell r="C168">
            <v>6265263</v>
          </cell>
          <cell r="D168">
            <v>-639328</v>
          </cell>
          <cell r="E168">
            <v>5625935</v>
          </cell>
          <cell r="F168">
            <v>5825935</v>
          </cell>
          <cell r="G168">
            <v>6792756</v>
          </cell>
          <cell r="H168">
            <v>-912733</v>
          </cell>
          <cell r="I168">
            <v>5880023</v>
          </cell>
        </row>
        <row r="169">
          <cell r="A169" t="str">
            <v>Security</v>
          </cell>
          <cell r="C169">
            <v>6265263</v>
          </cell>
          <cell r="D169">
            <v>-463807</v>
          </cell>
          <cell r="E169">
            <v>5801456</v>
          </cell>
          <cell r="F169">
            <v>6001456</v>
          </cell>
          <cell r="G169">
            <v>6792756</v>
          </cell>
          <cell r="H169">
            <v>-730867</v>
          </cell>
          <cell r="I169">
            <v>6061889</v>
          </cell>
        </row>
        <row r="170">
          <cell r="A170" t="str">
            <v>Human Resources</v>
          </cell>
        </row>
        <row r="171">
          <cell r="A171">
            <v>217051</v>
          </cell>
          <cell r="B171" t="str">
            <v xml:space="preserve">AVP Human Resources </v>
          </cell>
          <cell r="C171">
            <v>1646179</v>
          </cell>
          <cell r="D171">
            <v>679749</v>
          </cell>
          <cell r="E171">
            <v>2325928</v>
          </cell>
          <cell r="F171">
            <v>2375000</v>
          </cell>
          <cell r="G171">
            <v>1596611</v>
          </cell>
          <cell r="H171">
            <v>889649</v>
          </cell>
          <cell r="I171">
            <v>2486260</v>
          </cell>
        </row>
        <row r="172">
          <cell r="A172">
            <v>217048</v>
          </cell>
          <cell r="B172" t="str">
            <v xml:space="preserve">RC Human Resources </v>
          </cell>
          <cell r="C172">
            <v>226950</v>
          </cell>
          <cell r="D172">
            <v>1600</v>
          </cell>
          <cell r="E172">
            <v>228550</v>
          </cell>
          <cell r="F172">
            <v>228550</v>
          </cell>
          <cell r="G172">
            <v>232711</v>
          </cell>
          <cell r="H172">
            <v>1600</v>
          </cell>
          <cell r="I172">
            <v>234311</v>
          </cell>
        </row>
        <row r="173">
          <cell r="A173">
            <v>217052</v>
          </cell>
          <cell r="B173" t="str">
            <v>MC Human Resources</v>
          </cell>
          <cell r="C173">
            <v>597491</v>
          </cell>
          <cell r="D173">
            <v>7800</v>
          </cell>
          <cell r="E173">
            <v>605291</v>
          </cell>
          <cell r="F173">
            <v>605291</v>
          </cell>
          <cell r="G173">
            <v>612553</v>
          </cell>
          <cell r="H173">
            <v>7800</v>
          </cell>
          <cell r="I173">
            <v>620353</v>
          </cell>
        </row>
        <row r="174">
          <cell r="A174">
            <v>217011</v>
          </cell>
          <cell r="B174" t="str">
            <v>HRMS Maintenance</v>
          </cell>
          <cell r="C174">
            <v>656665</v>
          </cell>
          <cell r="D174">
            <v>38990</v>
          </cell>
          <cell r="E174">
            <v>695655</v>
          </cell>
          <cell r="F174">
            <v>700655</v>
          </cell>
          <cell r="G174">
            <v>672945</v>
          </cell>
          <cell r="H174">
            <v>38990</v>
          </cell>
          <cell r="I174">
            <v>711935</v>
          </cell>
        </row>
        <row r="175">
          <cell r="A175" t="str">
            <v>Human Resources</v>
          </cell>
          <cell r="C175">
            <v>3127285</v>
          </cell>
          <cell r="D175">
            <v>728139</v>
          </cell>
          <cell r="E175">
            <v>3855424</v>
          </cell>
          <cell r="F175">
            <v>3909496</v>
          </cell>
          <cell r="G175">
            <v>3114820</v>
          </cell>
          <cell r="H175">
            <v>938039</v>
          </cell>
          <cell r="I175">
            <v>4052859</v>
          </cell>
        </row>
        <row r="176">
          <cell r="A176" t="str">
            <v>Corporate Purchasing</v>
          </cell>
        </row>
        <row r="177">
          <cell r="A177">
            <v>217042</v>
          </cell>
          <cell r="B177" t="str">
            <v>Purchasing</v>
          </cell>
          <cell r="C177">
            <v>1628204</v>
          </cell>
          <cell r="D177">
            <v>122271</v>
          </cell>
          <cell r="E177">
            <v>1750475</v>
          </cell>
          <cell r="F177">
            <v>1724218</v>
          </cell>
          <cell r="G177">
            <v>1725477.6666666667</v>
          </cell>
          <cell r="H177">
            <v>122271</v>
          </cell>
          <cell r="I177">
            <v>1847748.6666666667</v>
          </cell>
        </row>
        <row r="178">
          <cell r="A178">
            <v>115042</v>
          </cell>
          <cell r="B178" t="str">
            <v>Purchasing Income</v>
          </cell>
          <cell r="D178">
            <v>-64055</v>
          </cell>
          <cell r="E178">
            <v>-64055</v>
          </cell>
          <cell r="F178">
            <v>-64055</v>
          </cell>
          <cell r="G178">
            <v>0</v>
          </cell>
          <cell r="H178">
            <v>-64055</v>
          </cell>
          <cell r="I178">
            <v>-64055</v>
          </cell>
        </row>
        <row r="179">
          <cell r="A179" t="str">
            <v>Corp. Purchasing</v>
          </cell>
          <cell r="C179">
            <v>1628204</v>
          </cell>
          <cell r="D179">
            <v>58216</v>
          </cell>
          <cell r="E179">
            <v>1686420</v>
          </cell>
          <cell r="F179">
            <v>1660163</v>
          </cell>
          <cell r="G179">
            <v>1725477.6666666667</v>
          </cell>
          <cell r="H179">
            <v>58216</v>
          </cell>
          <cell r="I179">
            <v>1783693.6666666667</v>
          </cell>
        </row>
        <row r="180">
          <cell r="A180" t="str">
            <v>SVP &amp; CFO Op. Accts.</v>
          </cell>
          <cell r="C180">
            <v>21356210</v>
          </cell>
          <cell r="D180">
            <v>-930519</v>
          </cell>
          <cell r="E180">
            <v>20425691</v>
          </cell>
          <cell r="F180">
            <v>20674374</v>
          </cell>
          <cell r="G180">
            <v>22264942.116666667</v>
          </cell>
          <cell r="H180">
            <v>-974473</v>
          </cell>
          <cell r="I180">
            <v>21290469.116666667</v>
          </cell>
        </row>
        <row r="181">
          <cell r="A181" t="str">
            <v>Sr. VP University Counsel</v>
          </cell>
          <cell r="D181">
            <v>0.49288245555602345</v>
          </cell>
        </row>
        <row r="182">
          <cell r="A182">
            <v>217003</v>
          </cell>
          <cell r="B182" t="str">
            <v>University Counsel</v>
          </cell>
          <cell r="C182">
            <v>783627</v>
          </cell>
          <cell r="D182">
            <v>-386236</v>
          </cell>
          <cell r="E182">
            <v>397391</v>
          </cell>
          <cell r="F182">
            <v>419391</v>
          </cell>
          <cell r="G182">
            <v>779971</v>
          </cell>
          <cell r="H182">
            <v>-315533</v>
          </cell>
          <cell r="I182">
            <v>464438</v>
          </cell>
        </row>
        <row r="183">
          <cell r="A183">
            <v>217018</v>
          </cell>
          <cell r="B183" t="str">
            <v>Central Legal Expenses</v>
          </cell>
          <cell r="C183">
            <v>0</v>
          </cell>
          <cell r="D183">
            <v>88492</v>
          </cell>
          <cell r="E183">
            <v>88492</v>
          </cell>
          <cell r="F183">
            <v>88492</v>
          </cell>
          <cell r="G183">
            <v>0</v>
          </cell>
          <cell r="H183">
            <v>88492</v>
          </cell>
          <cell r="I183">
            <v>88492</v>
          </cell>
        </row>
        <row r="184">
          <cell r="A184" t="str">
            <v>SVP Univ. Counsel</v>
          </cell>
          <cell r="C184">
            <v>783627</v>
          </cell>
          <cell r="D184">
            <v>-297743.50711754442</v>
          </cell>
          <cell r="E184">
            <v>485883</v>
          </cell>
          <cell r="F184">
            <v>507883</v>
          </cell>
          <cell r="G184">
            <v>779971</v>
          </cell>
          <cell r="H184">
            <v>-227041</v>
          </cell>
          <cell r="I184">
            <v>552930</v>
          </cell>
        </row>
        <row r="185">
          <cell r="A185" t="str">
            <v>Amortizations</v>
          </cell>
        </row>
        <row r="186">
          <cell r="A186">
            <v>217066</v>
          </cell>
          <cell r="B186" t="str">
            <v>Supply Chain Management (amort)</v>
          </cell>
          <cell r="C186">
            <v>0</v>
          </cell>
          <cell r="D186">
            <v>271238</v>
          </cell>
          <cell r="E186">
            <v>271238</v>
          </cell>
          <cell r="F186">
            <v>271238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217075</v>
          </cell>
          <cell r="B187" t="str">
            <v>Data Center Migration</v>
          </cell>
          <cell r="C187">
            <v>0</v>
          </cell>
          <cell r="D187">
            <v>1098000</v>
          </cell>
          <cell r="E187">
            <v>1098000</v>
          </cell>
          <cell r="F187">
            <v>1098000</v>
          </cell>
          <cell r="G187">
            <v>0</v>
          </cell>
          <cell r="H187">
            <v>216900</v>
          </cell>
          <cell r="I187">
            <v>216900</v>
          </cell>
        </row>
        <row r="188">
          <cell r="A188">
            <v>217076</v>
          </cell>
          <cell r="B188" t="str">
            <v>IT Strategic Plan - NEW</v>
          </cell>
          <cell r="C188">
            <v>0</v>
          </cell>
          <cell r="D188">
            <v>2382773</v>
          </cell>
          <cell r="E188">
            <v>2382773</v>
          </cell>
          <cell r="F188">
            <v>2382773</v>
          </cell>
          <cell r="G188">
            <v>0</v>
          </cell>
          <cell r="H188">
            <v>3211128</v>
          </cell>
          <cell r="I188">
            <v>3211128</v>
          </cell>
        </row>
        <row r="189">
          <cell r="A189">
            <v>217091</v>
          </cell>
          <cell r="B189" t="str">
            <v>IT Strategic Plan - OLD</v>
          </cell>
          <cell r="C189">
            <v>0</v>
          </cell>
          <cell r="D189">
            <v>891000</v>
          </cell>
          <cell r="E189">
            <v>891000</v>
          </cell>
          <cell r="F189">
            <v>891000</v>
          </cell>
          <cell r="G189">
            <v>0</v>
          </cell>
          <cell r="H189">
            <v>426000</v>
          </cell>
          <cell r="I189">
            <v>426000</v>
          </cell>
        </row>
        <row r="190">
          <cell r="A190">
            <v>217079</v>
          </cell>
          <cell r="B190" t="str">
            <v>Frontier Cyber Center</v>
          </cell>
          <cell r="C190">
            <v>0</v>
          </cell>
          <cell r="D190">
            <v>98000</v>
          </cell>
          <cell r="E190">
            <v>98000</v>
          </cell>
          <cell r="F190">
            <v>98000</v>
          </cell>
          <cell r="G190">
            <v>0</v>
          </cell>
          <cell r="H190">
            <v>98000</v>
          </cell>
          <cell r="I190">
            <v>98000</v>
          </cell>
        </row>
        <row r="191">
          <cell r="A191">
            <v>217138</v>
          </cell>
          <cell r="B191" t="str">
            <v>Space, Depr, Utility IC Survey</v>
          </cell>
          <cell r="C191">
            <v>0</v>
          </cell>
          <cell r="D191">
            <v>347293</v>
          </cell>
          <cell r="E191">
            <v>347293</v>
          </cell>
          <cell r="F191">
            <v>347293</v>
          </cell>
          <cell r="G191">
            <v>0</v>
          </cell>
          <cell r="H191">
            <v>338000</v>
          </cell>
          <cell r="I191">
            <v>338000</v>
          </cell>
        </row>
        <row r="192">
          <cell r="A192">
            <v>217139</v>
          </cell>
          <cell r="B192" t="str">
            <v>UR COEUS Amortization</v>
          </cell>
          <cell r="C192">
            <v>0</v>
          </cell>
          <cell r="D192">
            <v>74435</v>
          </cell>
          <cell r="E192">
            <v>74435</v>
          </cell>
          <cell r="F192">
            <v>74435</v>
          </cell>
          <cell r="G192">
            <v>0</v>
          </cell>
          <cell r="H192">
            <v>74435</v>
          </cell>
          <cell r="I192">
            <v>74435</v>
          </cell>
        </row>
        <row r="193">
          <cell r="A193">
            <v>217143</v>
          </cell>
          <cell r="B193" t="str">
            <v>HRMS Amortization</v>
          </cell>
          <cell r="C193">
            <v>0</v>
          </cell>
          <cell r="D193">
            <v>1246742</v>
          </cell>
          <cell r="E193">
            <v>1246742</v>
          </cell>
          <cell r="F193">
            <v>1246742</v>
          </cell>
          <cell r="G193">
            <v>0</v>
          </cell>
          <cell r="H193">
            <v>1142925</v>
          </cell>
          <cell r="I193">
            <v>1142925</v>
          </cell>
        </row>
        <row r="194">
          <cell r="A194">
            <v>217144</v>
          </cell>
          <cell r="B194" t="str">
            <v>FRS Amortization</v>
          </cell>
          <cell r="C194">
            <v>0</v>
          </cell>
          <cell r="D194">
            <v>103483</v>
          </cell>
          <cell r="E194">
            <v>103483</v>
          </cell>
          <cell r="F194">
            <v>103483</v>
          </cell>
          <cell r="G194">
            <v>0</v>
          </cell>
          <cell r="H194">
            <v>103483</v>
          </cell>
          <cell r="I194">
            <v>103483</v>
          </cell>
        </row>
        <row r="195">
          <cell r="A195" t="str">
            <v>Amortizations</v>
          </cell>
          <cell r="C195">
            <v>0</v>
          </cell>
          <cell r="D195">
            <v>6512964</v>
          </cell>
          <cell r="E195">
            <v>6512964</v>
          </cell>
          <cell r="F195">
            <v>6512964</v>
          </cell>
          <cell r="G195">
            <v>0</v>
          </cell>
          <cell r="H195">
            <v>5610871</v>
          </cell>
          <cell r="I195">
            <v>5610871</v>
          </cell>
        </row>
        <row r="196">
          <cell r="A196" t="str">
            <v>Dependent Tuition Benefit</v>
          </cell>
        </row>
        <row r="197">
          <cell r="A197">
            <v>217130</v>
          </cell>
          <cell r="B197" t="str">
            <v>Dependent Tuition</v>
          </cell>
          <cell r="C197">
            <v>0</v>
          </cell>
          <cell r="D197">
            <v>8100000</v>
          </cell>
          <cell r="E197">
            <v>8100000</v>
          </cell>
          <cell r="F197">
            <v>8484657</v>
          </cell>
          <cell r="G197">
            <v>0</v>
          </cell>
          <cell r="H197">
            <v>9042982</v>
          </cell>
          <cell r="I197">
            <v>9042982</v>
          </cell>
        </row>
        <row r="198">
          <cell r="A198" t="str">
            <v xml:space="preserve">Other Accounts GA&amp;I </v>
          </cell>
        </row>
        <row r="199">
          <cell r="A199">
            <v>115022</v>
          </cell>
          <cell r="B199" t="str">
            <v>Misc Income</v>
          </cell>
          <cell r="C199">
            <v>0</v>
          </cell>
          <cell r="D199">
            <v>-38249</v>
          </cell>
          <cell r="E199">
            <v>-38249</v>
          </cell>
          <cell r="F199">
            <v>-38249</v>
          </cell>
          <cell r="G199">
            <v>0</v>
          </cell>
          <cell r="H199">
            <v>-38249</v>
          </cell>
          <cell r="I199">
            <v>-38249</v>
          </cell>
        </row>
        <row r="200">
          <cell r="A200">
            <v>217090</v>
          </cell>
          <cell r="B200" t="str">
            <v>Transportation Department</v>
          </cell>
          <cell r="C200">
            <v>0</v>
          </cell>
          <cell r="D200">
            <v>659200</v>
          </cell>
          <cell r="E200">
            <v>659200</v>
          </cell>
          <cell r="F200">
            <v>729200</v>
          </cell>
          <cell r="G200">
            <v>0</v>
          </cell>
          <cell r="H200">
            <v>754571</v>
          </cell>
          <cell r="I200">
            <v>754571</v>
          </cell>
        </row>
        <row r="201">
          <cell r="A201">
            <v>217131</v>
          </cell>
          <cell r="B201" t="str">
            <v>Insurance Div 10</v>
          </cell>
          <cell r="C201">
            <v>0</v>
          </cell>
          <cell r="D201">
            <v>808680</v>
          </cell>
          <cell r="E201">
            <v>808680</v>
          </cell>
          <cell r="F201">
            <v>808680</v>
          </cell>
          <cell r="G201">
            <v>0</v>
          </cell>
          <cell r="H201">
            <v>805663</v>
          </cell>
          <cell r="I201">
            <v>805663</v>
          </cell>
        </row>
        <row r="202">
          <cell r="A202">
            <v>217019</v>
          </cell>
          <cell r="B202" t="str">
            <v>Risk Management</v>
          </cell>
          <cell r="C202">
            <v>36685</v>
          </cell>
          <cell r="D202">
            <v>750</v>
          </cell>
          <cell r="E202">
            <v>37435</v>
          </cell>
          <cell r="F202">
            <v>37435</v>
          </cell>
          <cell r="G202">
            <v>38225</v>
          </cell>
          <cell r="H202">
            <v>750</v>
          </cell>
          <cell r="I202">
            <v>38975</v>
          </cell>
        </row>
        <row r="203">
          <cell r="A203">
            <v>217134</v>
          </cell>
          <cell r="B203" t="str">
            <v xml:space="preserve">United Way </v>
          </cell>
          <cell r="C203">
            <v>131589</v>
          </cell>
          <cell r="D203">
            <v>29913</v>
          </cell>
          <cell r="E203">
            <v>161502</v>
          </cell>
          <cell r="F203">
            <v>174502</v>
          </cell>
          <cell r="G203">
            <v>133435</v>
          </cell>
          <cell r="H203">
            <v>45596</v>
          </cell>
          <cell r="I203">
            <v>179031</v>
          </cell>
        </row>
        <row r="204">
          <cell r="A204">
            <v>217120</v>
          </cell>
          <cell r="B204" t="str">
            <v>Professional Services</v>
          </cell>
          <cell r="C204">
            <v>0</v>
          </cell>
          <cell r="D204">
            <v>600000</v>
          </cell>
          <cell r="E204">
            <v>600000</v>
          </cell>
          <cell r="F204">
            <v>600000</v>
          </cell>
          <cell r="G204">
            <v>0</v>
          </cell>
          <cell r="H204">
            <v>670000</v>
          </cell>
          <cell r="I204">
            <v>670000</v>
          </cell>
        </row>
        <row r="205">
          <cell r="A205">
            <v>217140</v>
          </cell>
          <cell r="B205" t="str">
            <v>General Expense</v>
          </cell>
          <cell r="C205">
            <v>0</v>
          </cell>
          <cell r="D205">
            <v>124382</v>
          </cell>
          <cell r="E205">
            <v>124382</v>
          </cell>
          <cell r="F205">
            <v>124382</v>
          </cell>
          <cell r="G205">
            <v>0</v>
          </cell>
          <cell r="H205">
            <v>125000</v>
          </cell>
          <cell r="I205">
            <v>125000</v>
          </cell>
        </row>
        <row r="206">
          <cell r="A206">
            <v>217145</v>
          </cell>
          <cell r="B206" t="str">
            <v>University Memberships</v>
          </cell>
          <cell r="C206">
            <v>0</v>
          </cell>
          <cell r="D206">
            <v>418242</v>
          </cell>
          <cell r="E206">
            <v>418242</v>
          </cell>
          <cell r="F206">
            <v>400000</v>
          </cell>
          <cell r="G206">
            <v>0</v>
          </cell>
          <cell r="H206">
            <v>418000</v>
          </cell>
          <cell r="I206">
            <v>418000</v>
          </cell>
        </row>
        <row r="207">
          <cell r="A207">
            <v>217201</v>
          </cell>
          <cell r="B207" t="str">
            <v>Emergency Notification</v>
          </cell>
          <cell r="C207">
            <v>0</v>
          </cell>
          <cell r="D207">
            <v>0</v>
          </cell>
          <cell r="E207">
            <v>0</v>
          </cell>
          <cell r="F207">
            <v>78456.5</v>
          </cell>
          <cell r="G207">
            <v>0</v>
          </cell>
          <cell r="H207">
            <v>48500</v>
          </cell>
          <cell r="I207">
            <v>48500</v>
          </cell>
        </row>
        <row r="208">
          <cell r="A208">
            <v>217202</v>
          </cell>
          <cell r="B208" t="str">
            <v>ID Replacement Project</v>
          </cell>
          <cell r="C208">
            <v>0</v>
          </cell>
          <cell r="D208">
            <v>0</v>
          </cell>
          <cell r="E208">
            <v>0</v>
          </cell>
          <cell r="F208">
            <v>18990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 t="str">
            <v>Other Accounts GA&amp;I</v>
          </cell>
          <cell r="C209">
            <v>168274</v>
          </cell>
          <cell r="D209">
            <v>2602918</v>
          </cell>
          <cell r="E209">
            <v>2771192</v>
          </cell>
          <cell r="F209">
            <v>2933396.5</v>
          </cell>
          <cell r="G209">
            <v>171660</v>
          </cell>
          <cell r="H209">
            <v>2829831</v>
          </cell>
          <cell r="I209">
            <v>3001491</v>
          </cell>
        </row>
        <row r="210">
          <cell r="A210">
            <v>217999</v>
          </cell>
          <cell r="B210" t="str">
            <v>MC HR Alloc. Contingency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55440</v>
          </cell>
          <cell r="H210">
            <v>0</v>
          </cell>
          <cell r="I210">
            <v>55440</v>
          </cell>
        </row>
        <row r="211">
          <cell r="A211">
            <v>217899</v>
          </cell>
          <cell r="B211" t="str">
            <v>IT Central Systems Alloc. Contingency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27413</v>
          </cell>
          <cell r="I211">
            <v>27413</v>
          </cell>
        </row>
        <row r="212">
          <cell r="A212">
            <v>217799</v>
          </cell>
          <cell r="B212" t="str">
            <v>Finance Dept. Alloc. Mix Contingency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973</v>
          </cell>
          <cell r="H212">
            <v>-21690</v>
          </cell>
          <cell r="I212">
            <v>-20717</v>
          </cell>
        </row>
        <row r="213">
          <cell r="A213">
            <v>217699</v>
          </cell>
          <cell r="B213" t="str">
            <v>Finance PERC Alloc. Mix Contingency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-1507</v>
          </cell>
          <cell r="H213">
            <v>0</v>
          </cell>
          <cell r="I213">
            <v>-1507</v>
          </cell>
        </row>
        <row r="214">
          <cell r="A214">
            <v>217599</v>
          </cell>
          <cell r="B214" t="str">
            <v>Finance ORAC Alloc. Mix Contingency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10188</v>
          </cell>
          <cell r="H214">
            <v>5000</v>
          </cell>
          <cell r="I214">
            <v>15188</v>
          </cell>
        </row>
        <row r="215">
          <cell r="A215">
            <v>217499</v>
          </cell>
          <cell r="B215" t="str">
            <v>Finance Bursar's Alloc. Mix Contingency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-304</v>
          </cell>
          <cell r="H215">
            <v>7340</v>
          </cell>
          <cell r="I215">
            <v>7036</v>
          </cell>
        </row>
        <row r="216">
          <cell r="A216">
            <v>217399</v>
          </cell>
          <cell r="B216" t="str">
            <v>OHSP Alloc. Contingency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75000</v>
          </cell>
          <cell r="I216">
            <v>75000</v>
          </cell>
        </row>
        <row r="217">
          <cell r="A217" t="str">
            <v>OBP Alloc. Contingency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64790</v>
          </cell>
          <cell r="H217">
            <v>93063</v>
          </cell>
          <cell r="I217">
            <v>157853</v>
          </cell>
        </row>
        <row r="218">
          <cell r="A218" t="str">
            <v>Gen. Adm. &amp; Institutional</v>
          </cell>
          <cell r="C218">
            <v>31251317</v>
          </cell>
          <cell r="D218">
            <v>27588725.492882457</v>
          </cell>
          <cell r="E218">
            <v>58840042</v>
          </cell>
          <cell r="F218">
            <v>59702798.5</v>
          </cell>
          <cell r="G218">
            <v>32843361.116666667</v>
          </cell>
          <cell r="H218">
            <v>28359123</v>
          </cell>
          <cell r="I218">
            <v>61202484.116666667</v>
          </cell>
        </row>
        <row r="219">
          <cell r="A219" t="str">
            <v>Div. 10 Allocated Cost</v>
          </cell>
          <cell r="C219">
            <v>56704722</v>
          </cell>
          <cell r="D219">
            <v>43723550.49288246</v>
          </cell>
          <cell r="E219">
            <v>100428272</v>
          </cell>
          <cell r="F219">
            <v>101010283.71289773</v>
          </cell>
          <cell r="G219">
            <v>60586786.116666667</v>
          </cell>
          <cell r="H219">
            <v>45965065.764307469</v>
          </cell>
          <cell r="I219">
            <v>106551851.88097414</v>
          </cell>
        </row>
        <row r="220">
          <cell r="A220" t="str">
            <v>GA&amp;I w/out Dep. Tuition</v>
          </cell>
          <cell r="C220">
            <v>31251317</v>
          </cell>
          <cell r="D220">
            <v>19488725.492882457</v>
          </cell>
          <cell r="E220">
            <v>50740042</v>
          </cell>
          <cell r="F220">
            <v>51218141.5</v>
          </cell>
          <cell r="G220">
            <v>32843361.116666667</v>
          </cell>
          <cell r="H220">
            <v>19316141</v>
          </cell>
          <cell r="I220">
            <v>52159502.116666667</v>
          </cell>
        </row>
      </sheetData>
      <sheetData sheetId="24" refreshError="1"/>
      <sheetData sheetId="25" refreshError="1">
        <row r="5">
          <cell r="BC5" t="str">
            <v>Account</v>
          </cell>
          <cell r="BD5" t="str">
            <v>Description</v>
          </cell>
          <cell r="BE5" t="str">
            <v>Base Code</v>
          </cell>
          <cell r="BF5" t="str">
            <v>FY11 Budget</v>
          </cell>
          <cell r="BG5" t="str">
            <v>CAS</v>
          </cell>
          <cell r="BH5" t="str">
            <v>CEAS</v>
          </cell>
          <cell r="BI5" t="str">
            <v>COLLEGE</v>
          </cell>
          <cell r="BJ5" t="str">
            <v>SSB</v>
          </cell>
          <cell r="BK5" t="str">
            <v>GSEHD</v>
          </cell>
          <cell r="BL5" t="str">
            <v>ESM</v>
          </cell>
          <cell r="BM5" t="str">
            <v>SMD</v>
          </cell>
          <cell r="BO5" t="str">
            <v>SON</v>
          </cell>
          <cell r="BP5" t="str">
            <v>Total</v>
          </cell>
        </row>
        <row r="6">
          <cell r="BC6" t="str">
            <v>FY 2011 Dollars at FY 2011 Percents</v>
          </cell>
        </row>
        <row r="8">
          <cell r="BC8" t="str">
            <v>Instruction Income</v>
          </cell>
        </row>
        <row r="9">
          <cell r="BC9">
            <v>111012</v>
          </cell>
          <cell r="BD9" t="str">
            <v>Student Fees</v>
          </cell>
          <cell r="BE9" t="str">
            <v>CH-8</v>
          </cell>
          <cell r="BF9">
            <v>-32000</v>
          </cell>
          <cell r="BG9">
            <v>-26512</v>
          </cell>
          <cell r="BH9">
            <v>-2093</v>
          </cell>
          <cell r="BI9">
            <v>-28605</v>
          </cell>
          <cell r="BJ9">
            <v>-1501</v>
          </cell>
          <cell r="BK9">
            <v>-618</v>
          </cell>
          <cell r="BL9">
            <v>0</v>
          </cell>
          <cell r="BM9">
            <v>-1277</v>
          </cell>
          <cell r="BN9">
            <v>0</v>
          </cell>
          <cell r="BO9">
            <v>0</v>
          </cell>
          <cell r="BP9">
            <v>-32001</v>
          </cell>
        </row>
        <row r="10">
          <cell r="BC10">
            <v>111017</v>
          </cell>
          <cell r="BD10" t="str">
            <v>Deferred Payment Plan Fees</v>
          </cell>
          <cell r="BE10" t="str">
            <v>CH-6</v>
          </cell>
          <cell r="BF10">
            <v>-84500</v>
          </cell>
          <cell r="BG10">
            <v>-78230</v>
          </cell>
          <cell r="BH10">
            <v>-5239</v>
          </cell>
          <cell r="BI10">
            <v>-83469</v>
          </cell>
          <cell r="BJ10">
            <v>-8</v>
          </cell>
          <cell r="BK10">
            <v>-51</v>
          </cell>
          <cell r="BL10">
            <v>0</v>
          </cell>
          <cell r="BM10">
            <v>-972</v>
          </cell>
          <cell r="BN10">
            <v>0</v>
          </cell>
          <cell r="BO10">
            <v>0</v>
          </cell>
          <cell r="BP10">
            <v>-84500</v>
          </cell>
        </row>
        <row r="11">
          <cell r="BC11">
            <v>111030</v>
          </cell>
          <cell r="BD11" t="str">
            <v>Transcript Fee</v>
          </cell>
          <cell r="BE11" t="str">
            <v>CH-6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</row>
        <row r="12">
          <cell r="BC12">
            <v>111040</v>
          </cell>
          <cell r="BD12" t="str">
            <v>Collections</v>
          </cell>
          <cell r="BE12" t="str">
            <v>Collect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</row>
        <row r="13">
          <cell r="BC13">
            <v>111052</v>
          </cell>
          <cell r="BD13" t="str">
            <v>Forfeit Enroll RC</v>
          </cell>
          <cell r="BE13" t="str">
            <v>CH-2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</row>
        <row r="14">
          <cell r="BF14">
            <v>-116500</v>
          </cell>
          <cell r="BG14">
            <v>-104742</v>
          </cell>
          <cell r="BH14">
            <v>-7332</v>
          </cell>
          <cell r="BI14">
            <v>-112074</v>
          </cell>
          <cell r="BJ14">
            <v>-1509</v>
          </cell>
          <cell r="BK14">
            <v>-669</v>
          </cell>
          <cell r="BL14">
            <v>0</v>
          </cell>
          <cell r="BM14">
            <v>-2249</v>
          </cell>
          <cell r="BN14">
            <v>0</v>
          </cell>
          <cell r="BO14">
            <v>0</v>
          </cell>
          <cell r="BP14">
            <v>-116501</v>
          </cell>
        </row>
        <row r="15">
          <cell r="BH15">
            <v>-112074</v>
          </cell>
        </row>
        <row r="16">
          <cell r="BC16" t="str">
            <v>Instruction Expenses</v>
          </cell>
        </row>
        <row r="17">
          <cell r="BC17">
            <v>211049</v>
          </cell>
          <cell r="BD17" t="str">
            <v>SBA University Center</v>
          </cell>
          <cell r="BE17" t="str">
            <v>CH-9</v>
          </cell>
          <cell r="BF17">
            <v>167092</v>
          </cell>
          <cell r="BG17">
            <v>100924</v>
          </cell>
          <cell r="BH17">
            <v>10176</v>
          </cell>
          <cell r="BI17">
            <v>111100</v>
          </cell>
          <cell r="BJ17">
            <v>16291</v>
          </cell>
          <cell r="BK17">
            <v>6567</v>
          </cell>
          <cell r="BL17">
            <v>15489</v>
          </cell>
          <cell r="BM17">
            <v>11546</v>
          </cell>
          <cell r="BN17">
            <v>0</v>
          </cell>
          <cell r="BO17">
            <v>6099</v>
          </cell>
          <cell r="BP17">
            <v>167092</v>
          </cell>
        </row>
        <row r="18">
          <cell r="BC18">
            <v>211052</v>
          </cell>
          <cell r="BD18" t="str">
            <v>Center for Entrepreneurship</v>
          </cell>
          <cell r="BE18" t="str">
            <v>ES-CE</v>
          </cell>
          <cell r="BF18">
            <v>250000</v>
          </cell>
          <cell r="BG18">
            <v>0</v>
          </cell>
          <cell r="BH18">
            <v>85000</v>
          </cell>
          <cell r="BI18">
            <v>85000</v>
          </cell>
          <cell r="BJ18">
            <v>85000</v>
          </cell>
          <cell r="BK18">
            <v>20000</v>
          </cell>
          <cell r="BL18">
            <v>20000</v>
          </cell>
          <cell r="BM18">
            <v>20000</v>
          </cell>
          <cell r="BN18">
            <v>0</v>
          </cell>
          <cell r="BO18">
            <v>20000</v>
          </cell>
          <cell r="BP18">
            <v>250000</v>
          </cell>
        </row>
        <row r="19">
          <cell r="BC19">
            <v>211053</v>
          </cell>
          <cell r="BD19" t="str">
            <v>Research Computing</v>
          </cell>
          <cell r="BE19" t="str">
            <v>C-RES</v>
          </cell>
          <cell r="BF19">
            <v>180000</v>
          </cell>
          <cell r="BG19">
            <v>54000</v>
          </cell>
          <cell r="BH19">
            <v>0</v>
          </cell>
          <cell r="BI19">
            <v>54000</v>
          </cell>
          <cell r="BJ19">
            <v>0</v>
          </cell>
          <cell r="BK19">
            <v>0</v>
          </cell>
          <cell r="BL19">
            <v>0</v>
          </cell>
          <cell r="BM19">
            <v>126000</v>
          </cell>
          <cell r="BN19">
            <v>0</v>
          </cell>
          <cell r="BO19">
            <v>0</v>
          </cell>
          <cell r="BP19">
            <v>180000</v>
          </cell>
        </row>
        <row r="20">
          <cell r="BC20">
            <v>211340</v>
          </cell>
          <cell r="BD20" t="str">
            <v>Special Opportunity Fund</v>
          </cell>
          <cell r="BE20" t="str">
            <v>PF</v>
          </cell>
          <cell r="BF20">
            <v>600000</v>
          </cell>
          <cell r="BG20">
            <v>123060</v>
          </cell>
          <cell r="BH20">
            <v>27060</v>
          </cell>
          <cell r="BI20">
            <v>150120</v>
          </cell>
          <cell r="BJ20">
            <v>15780</v>
          </cell>
          <cell r="BK20">
            <v>10380</v>
          </cell>
          <cell r="BL20">
            <v>37860</v>
          </cell>
          <cell r="BM20">
            <v>375480</v>
          </cell>
          <cell r="BN20">
            <v>0</v>
          </cell>
          <cell r="BO20">
            <v>10380</v>
          </cell>
          <cell r="BP20">
            <v>600000</v>
          </cell>
        </row>
        <row r="21">
          <cell r="BC21">
            <v>211343</v>
          </cell>
          <cell r="BD21" t="str">
            <v>Faculty Development and Diversity</v>
          </cell>
          <cell r="BE21" t="str">
            <v>PF</v>
          </cell>
          <cell r="BF21">
            <v>273107</v>
          </cell>
          <cell r="BG21">
            <v>56014</v>
          </cell>
          <cell r="BH21">
            <v>12317</v>
          </cell>
          <cell r="BI21">
            <v>68331</v>
          </cell>
          <cell r="BJ21">
            <v>7183</v>
          </cell>
          <cell r="BK21">
            <v>4725</v>
          </cell>
          <cell r="BL21">
            <v>17233</v>
          </cell>
          <cell r="BM21">
            <v>170910</v>
          </cell>
          <cell r="BN21">
            <v>0</v>
          </cell>
          <cell r="BO21">
            <v>4725</v>
          </cell>
          <cell r="BP21">
            <v>273107</v>
          </cell>
        </row>
        <row r="22">
          <cell r="BC22">
            <v>211344</v>
          </cell>
          <cell r="BD22" t="str">
            <v>Diversity Special</v>
          </cell>
          <cell r="BE22" t="str">
            <v>PF</v>
          </cell>
          <cell r="BF22">
            <v>144812</v>
          </cell>
          <cell r="BG22">
            <v>29701</v>
          </cell>
          <cell r="BH22">
            <v>6531</v>
          </cell>
          <cell r="BI22">
            <v>36232</v>
          </cell>
          <cell r="BJ22">
            <v>3809</v>
          </cell>
          <cell r="BK22">
            <v>2505</v>
          </cell>
          <cell r="BL22">
            <v>9138</v>
          </cell>
          <cell r="BM22">
            <v>90623</v>
          </cell>
          <cell r="BN22">
            <v>0</v>
          </cell>
          <cell r="BO22">
            <v>2505</v>
          </cell>
          <cell r="BP22">
            <v>144812</v>
          </cell>
        </row>
        <row r="23">
          <cell r="BC23">
            <v>211379</v>
          </cell>
          <cell r="BD23" t="str">
            <v>Sproull Fellowship</v>
          </cell>
          <cell r="BE23" t="str">
            <v>C-DP</v>
          </cell>
          <cell r="BF23">
            <v>527952</v>
          </cell>
          <cell r="BG23">
            <v>203684</v>
          </cell>
          <cell r="BH23">
            <v>82941</v>
          </cell>
          <cell r="BI23">
            <v>286625</v>
          </cell>
          <cell r="BJ23">
            <v>12565</v>
          </cell>
          <cell r="BK23">
            <v>25131</v>
          </cell>
          <cell r="BL23">
            <v>17581</v>
          </cell>
          <cell r="BM23">
            <v>173485</v>
          </cell>
          <cell r="BN23">
            <v>0</v>
          </cell>
          <cell r="BO23">
            <v>12565</v>
          </cell>
          <cell r="BP23">
            <v>527952</v>
          </cell>
        </row>
        <row r="24">
          <cell r="BC24">
            <v>211380</v>
          </cell>
          <cell r="BD24" t="str">
            <v>Provost Fellowship</v>
          </cell>
          <cell r="BE24" t="str">
            <v>C-DP</v>
          </cell>
          <cell r="BF24">
            <v>245000</v>
          </cell>
          <cell r="BG24">
            <v>94521</v>
          </cell>
          <cell r="BH24">
            <v>38490</v>
          </cell>
          <cell r="BI24">
            <v>133011</v>
          </cell>
          <cell r="BJ24">
            <v>5831</v>
          </cell>
          <cell r="BK24">
            <v>11662</v>
          </cell>
          <cell r="BL24">
            <v>8159</v>
          </cell>
          <cell r="BM24">
            <v>80507</v>
          </cell>
          <cell r="BN24">
            <v>0</v>
          </cell>
          <cell r="BO24">
            <v>5831</v>
          </cell>
          <cell r="BP24">
            <v>245001</v>
          </cell>
        </row>
        <row r="25">
          <cell r="BC25">
            <v>211391</v>
          </cell>
          <cell r="BD25" t="str">
            <v>Provost Reserve</v>
          </cell>
          <cell r="BE25" t="str">
            <v>C-11391</v>
          </cell>
          <cell r="BF25">
            <v>125000</v>
          </cell>
          <cell r="BG25">
            <v>39288</v>
          </cell>
          <cell r="BH25">
            <v>3963</v>
          </cell>
          <cell r="BI25">
            <v>43251</v>
          </cell>
          <cell r="BJ25">
            <v>6338</v>
          </cell>
          <cell r="BK25">
            <v>2563</v>
          </cell>
          <cell r="BL25">
            <v>6038</v>
          </cell>
          <cell r="BM25">
            <v>64438</v>
          </cell>
          <cell r="BN25">
            <v>0</v>
          </cell>
          <cell r="BO25">
            <v>2375</v>
          </cell>
          <cell r="BP25">
            <v>125003</v>
          </cell>
        </row>
        <row r="26">
          <cell r="BC26">
            <v>211339</v>
          </cell>
          <cell r="BD26" t="str">
            <v>IBM Shared University Research</v>
          </cell>
          <cell r="BE26" t="str">
            <v>C-RES</v>
          </cell>
          <cell r="BF26">
            <v>383302</v>
          </cell>
          <cell r="BG26">
            <v>114991</v>
          </cell>
          <cell r="BH26">
            <v>0</v>
          </cell>
          <cell r="BI26">
            <v>114991</v>
          </cell>
          <cell r="BJ26">
            <v>0</v>
          </cell>
          <cell r="BK26">
            <v>0</v>
          </cell>
          <cell r="BL26">
            <v>0</v>
          </cell>
          <cell r="BM26">
            <v>268311</v>
          </cell>
          <cell r="BN26">
            <v>0</v>
          </cell>
          <cell r="BO26">
            <v>0</v>
          </cell>
          <cell r="BP26">
            <v>383302</v>
          </cell>
        </row>
        <row r="27">
          <cell r="BC27">
            <v>211750</v>
          </cell>
          <cell r="BD27" t="str">
            <v>Rest. Transfer</v>
          </cell>
          <cell r="BE27" t="str">
            <v>CH-9</v>
          </cell>
          <cell r="BF27">
            <v>-30000</v>
          </cell>
          <cell r="BG27">
            <v>-18120</v>
          </cell>
          <cell r="BH27">
            <v>-1827</v>
          </cell>
          <cell r="BI27">
            <v>-19947</v>
          </cell>
          <cell r="BJ27">
            <v>-2925</v>
          </cell>
          <cell r="BK27">
            <v>-1179</v>
          </cell>
          <cell r="BL27">
            <v>-2781</v>
          </cell>
          <cell r="BM27">
            <v>-2073</v>
          </cell>
          <cell r="BN27">
            <v>0</v>
          </cell>
          <cell r="BO27">
            <v>-1095</v>
          </cell>
          <cell r="BP27">
            <v>-30000</v>
          </cell>
        </row>
        <row r="28">
          <cell r="BF28">
            <v>2866265</v>
          </cell>
          <cell r="BG28">
            <v>798063</v>
          </cell>
          <cell r="BH28">
            <v>264651</v>
          </cell>
          <cell r="BI28">
            <v>1062714</v>
          </cell>
          <cell r="BJ28">
            <v>149872</v>
          </cell>
          <cell r="BK28">
            <v>82354</v>
          </cell>
          <cell r="BL28">
            <v>128717</v>
          </cell>
          <cell r="BM28">
            <v>1379227</v>
          </cell>
          <cell r="BN28">
            <v>0</v>
          </cell>
          <cell r="BO28">
            <v>63385</v>
          </cell>
          <cell r="BP28">
            <v>2866269</v>
          </cell>
        </row>
        <row r="29">
          <cell r="BM29" t="str">
            <v>Net, Med Ctr</v>
          </cell>
          <cell r="BO29">
            <v>1440363</v>
          </cell>
        </row>
        <row r="30">
          <cell r="BH30">
            <v>1062714</v>
          </cell>
        </row>
        <row r="31">
          <cell r="BC31" t="str">
            <v>Strategic Plan - Net Instruction</v>
          </cell>
          <cell r="BI31">
            <v>740781</v>
          </cell>
          <cell r="BJ31" t="str">
            <v>N/A</v>
          </cell>
          <cell r="BK31" t="str">
            <v>N/A</v>
          </cell>
          <cell r="BL31">
            <v>112850</v>
          </cell>
          <cell r="BM31" t="str">
            <v>Med Ctr</v>
          </cell>
          <cell r="BO31">
            <v>856131</v>
          </cell>
        </row>
        <row r="32">
          <cell r="BC32" t="str">
            <v>Variance to Strategic Plan - Fav. (Unfav)</v>
          </cell>
          <cell r="BI32">
            <v>-209859</v>
          </cell>
          <cell r="BJ32" t="str">
            <v>N/A</v>
          </cell>
          <cell r="BK32" t="str">
            <v>N/A</v>
          </cell>
          <cell r="BL32">
            <v>-15867</v>
          </cell>
          <cell r="BO32">
            <v>-584232</v>
          </cell>
        </row>
        <row r="34">
          <cell r="BC34" t="str">
            <v>FY09 Budget</v>
          </cell>
          <cell r="BI34">
            <v>859857</v>
          </cell>
          <cell r="BJ34">
            <v>174381</v>
          </cell>
          <cell r="BK34">
            <v>62316</v>
          </cell>
          <cell r="BL34">
            <v>117752</v>
          </cell>
          <cell r="BO34">
            <v>1234948</v>
          </cell>
        </row>
        <row r="35">
          <cell r="BC35" t="str">
            <v>Variance to FY09 Budget - Fav. (Unfav)</v>
          </cell>
          <cell r="BI35">
            <v>-90783</v>
          </cell>
          <cell r="BJ35">
            <v>26018</v>
          </cell>
          <cell r="BK35">
            <v>-19369</v>
          </cell>
          <cell r="BL35">
            <v>-10965</v>
          </cell>
          <cell r="BO35">
            <v>-205415</v>
          </cell>
        </row>
        <row r="37">
          <cell r="BC37" t="str">
            <v>FY09 Forecast</v>
          </cell>
          <cell r="BI37">
            <v>-9361.5</v>
          </cell>
          <cell r="BJ37">
            <v>-130030.00000000001</v>
          </cell>
          <cell r="BK37">
            <v>-6808.95</v>
          </cell>
          <cell r="BL37">
            <v>-1647.35</v>
          </cell>
          <cell r="BO37">
            <v>-2961</v>
          </cell>
        </row>
        <row r="38">
          <cell r="BC38" t="str">
            <v>Variance to FY09 Budget - Fav. (Unfav)</v>
          </cell>
          <cell r="BI38">
            <v>-960001.5</v>
          </cell>
          <cell r="BJ38">
            <v>-278393</v>
          </cell>
          <cell r="BK38">
            <v>-88493.95</v>
          </cell>
          <cell r="BL38">
            <v>-130364.35</v>
          </cell>
          <cell r="BO38">
            <v>-1443324</v>
          </cell>
        </row>
        <row r="44">
          <cell r="BC44" t="str">
            <v>Library Expenses</v>
          </cell>
        </row>
        <row r="45">
          <cell r="BC45">
            <v>213001</v>
          </cell>
          <cell r="BD45" t="str">
            <v>Rush Rhees Library</v>
          </cell>
          <cell r="BE45" t="str">
            <v>ES-RRL</v>
          </cell>
          <cell r="BF45">
            <v>7848610</v>
          </cell>
          <cell r="BG45">
            <v>5955525</v>
          </cell>
          <cell r="BH45">
            <v>1145897</v>
          </cell>
          <cell r="BI45">
            <v>7101422</v>
          </cell>
          <cell r="BJ45">
            <v>527427</v>
          </cell>
          <cell r="BK45">
            <v>219761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7848610</v>
          </cell>
        </row>
        <row r="46">
          <cell r="BC46">
            <v>213008</v>
          </cell>
          <cell r="BD46" t="str">
            <v>Materials</v>
          </cell>
          <cell r="BE46" t="str">
            <v>ES-RRL</v>
          </cell>
          <cell r="BF46">
            <v>418528</v>
          </cell>
          <cell r="BG46">
            <v>317579</v>
          </cell>
          <cell r="BH46">
            <v>61105</v>
          </cell>
          <cell r="BI46">
            <v>378684</v>
          </cell>
          <cell r="BJ46">
            <v>28125</v>
          </cell>
          <cell r="BK46">
            <v>11719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418528</v>
          </cell>
        </row>
        <row r="47">
          <cell r="BC47">
            <v>213009</v>
          </cell>
          <cell r="BD47" t="str">
            <v>Serials</v>
          </cell>
          <cell r="BE47" t="str">
            <v>ES-RRL</v>
          </cell>
          <cell r="BF47">
            <v>5197358</v>
          </cell>
          <cell r="BG47">
            <v>3943755</v>
          </cell>
          <cell r="BH47">
            <v>758814</v>
          </cell>
          <cell r="BI47">
            <v>4702569</v>
          </cell>
          <cell r="BJ47">
            <v>349262</v>
          </cell>
          <cell r="BK47">
            <v>145526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5197357</v>
          </cell>
        </row>
        <row r="48">
          <cell r="BC48">
            <v>213025</v>
          </cell>
          <cell r="BD48" t="str">
            <v>Voyager Amortization</v>
          </cell>
          <cell r="BE48" t="str">
            <v>ES-RRL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</row>
        <row r="49">
          <cell r="BC49">
            <v>213026</v>
          </cell>
          <cell r="BD49" t="str">
            <v>Carlson Science Library</v>
          </cell>
          <cell r="BE49" t="str">
            <v>ES-RRL</v>
          </cell>
          <cell r="BF49">
            <v>139414</v>
          </cell>
          <cell r="BG49">
            <v>105787</v>
          </cell>
          <cell r="BH49">
            <v>20354</v>
          </cell>
          <cell r="BI49">
            <v>126141</v>
          </cell>
          <cell r="BJ49">
            <v>9369</v>
          </cell>
          <cell r="BK49">
            <v>3904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139414</v>
          </cell>
        </row>
        <row r="50">
          <cell r="BC50">
            <v>213099</v>
          </cell>
          <cell r="BD50" t="str">
            <v>RRL Special</v>
          </cell>
          <cell r="BE50" t="str">
            <v>ES-RRL</v>
          </cell>
          <cell r="BF50">
            <v>247818</v>
          </cell>
          <cell r="BG50">
            <v>188044</v>
          </cell>
          <cell r="BH50">
            <v>36181</v>
          </cell>
          <cell r="BI50">
            <v>224225</v>
          </cell>
          <cell r="BJ50">
            <v>16653</v>
          </cell>
          <cell r="BK50">
            <v>6939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247817</v>
          </cell>
        </row>
        <row r="51">
          <cell r="BC51">
            <v>213100</v>
          </cell>
          <cell r="BD51" t="str">
            <v>Rest. Ex. Transfer</v>
          </cell>
          <cell r="BE51" t="str">
            <v>ES-RRL</v>
          </cell>
          <cell r="BF51">
            <v>-331564.98673740053</v>
          </cell>
          <cell r="BG51">
            <v>-251592</v>
          </cell>
          <cell r="BH51">
            <v>-48408</v>
          </cell>
          <cell r="BI51">
            <v>-300000</v>
          </cell>
          <cell r="BJ51">
            <v>-22281</v>
          </cell>
          <cell r="BK51">
            <v>-9284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-331565</v>
          </cell>
        </row>
        <row r="52">
          <cell r="BF52">
            <v>13520163.0132626</v>
          </cell>
          <cell r="BG52">
            <v>10259098</v>
          </cell>
          <cell r="BH52">
            <v>1973943</v>
          </cell>
          <cell r="BI52">
            <v>12233041</v>
          </cell>
          <cell r="BJ52">
            <v>908555</v>
          </cell>
          <cell r="BK52">
            <v>378565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13520161</v>
          </cell>
        </row>
        <row r="53">
          <cell r="BP53">
            <v>0.99999985109183986</v>
          </cell>
        </row>
        <row r="54">
          <cell r="BC54" t="str">
            <v>Student Services Expenses</v>
          </cell>
        </row>
        <row r="55">
          <cell r="BC55">
            <v>214005</v>
          </cell>
          <cell r="BD55" t="str">
            <v>Roch. Ctr. Community Leadership</v>
          </cell>
          <cell r="BE55" t="str">
            <v>CH-8</v>
          </cell>
          <cell r="BF55">
            <v>39000</v>
          </cell>
          <cell r="BG55">
            <v>32312</v>
          </cell>
          <cell r="BH55">
            <v>2551</v>
          </cell>
          <cell r="BI55">
            <v>34863</v>
          </cell>
          <cell r="BJ55">
            <v>1829</v>
          </cell>
          <cell r="BK55">
            <v>753</v>
          </cell>
          <cell r="BL55">
            <v>0</v>
          </cell>
          <cell r="BM55">
            <v>1556</v>
          </cell>
          <cell r="BN55">
            <v>0</v>
          </cell>
          <cell r="BO55">
            <v>0</v>
          </cell>
          <cell r="BP55">
            <v>39001</v>
          </cell>
        </row>
        <row r="56">
          <cell r="BC56">
            <v>214007</v>
          </cell>
          <cell r="BD56" t="str">
            <v>Gandhi Institute</v>
          </cell>
          <cell r="BE56" t="str">
            <v>DI-Coll</v>
          </cell>
          <cell r="BF56">
            <v>118633</v>
          </cell>
          <cell r="BG56">
            <v>118633</v>
          </cell>
          <cell r="BH56">
            <v>0</v>
          </cell>
          <cell r="BI56">
            <v>118633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118633</v>
          </cell>
        </row>
        <row r="57">
          <cell r="BC57">
            <v>214008</v>
          </cell>
          <cell r="BD57" t="str">
            <v>Office of College Enrollment</v>
          </cell>
          <cell r="BE57" t="str">
            <v>ES-14008</v>
          </cell>
          <cell r="BF57">
            <v>959553</v>
          </cell>
          <cell r="BG57">
            <v>670728</v>
          </cell>
          <cell r="BH57">
            <v>100753</v>
          </cell>
          <cell r="BI57">
            <v>771481</v>
          </cell>
          <cell r="BJ57">
            <v>51816</v>
          </cell>
          <cell r="BK57">
            <v>51816</v>
          </cell>
          <cell r="BL57">
            <v>19191</v>
          </cell>
          <cell r="BM57">
            <v>19191</v>
          </cell>
          <cell r="BN57">
            <v>0</v>
          </cell>
          <cell r="BO57">
            <v>46059</v>
          </cell>
          <cell r="BP57">
            <v>959554</v>
          </cell>
        </row>
        <row r="58">
          <cell r="BC58">
            <v>214012</v>
          </cell>
          <cell r="BD58" t="str">
            <v>Collection/Fee</v>
          </cell>
          <cell r="BE58" t="str">
            <v>Collect</v>
          </cell>
          <cell r="BF58">
            <v>2250</v>
          </cell>
          <cell r="BG58">
            <v>1314</v>
          </cell>
          <cell r="BH58">
            <v>49</v>
          </cell>
          <cell r="BI58">
            <v>1363</v>
          </cell>
          <cell r="BJ58">
            <v>514</v>
          </cell>
          <cell r="BK58">
            <v>112</v>
          </cell>
          <cell r="BL58">
            <v>147</v>
          </cell>
          <cell r="BM58">
            <v>25</v>
          </cell>
          <cell r="BN58">
            <v>0</v>
          </cell>
          <cell r="BO58">
            <v>89</v>
          </cell>
          <cell r="BP58">
            <v>2250</v>
          </cell>
        </row>
        <row r="59">
          <cell r="BC59">
            <v>214013</v>
          </cell>
          <cell r="BD59" t="str">
            <v>Student Serv Mgr</v>
          </cell>
          <cell r="BE59" t="str">
            <v>C-14013</v>
          </cell>
          <cell r="BF59">
            <v>989697</v>
          </cell>
          <cell r="BG59">
            <v>782454</v>
          </cell>
          <cell r="BH59">
            <v>90755</v>
          </cell>
          <cell r="BI59">
            <v>873209</v>
          </cell>
          <cell r="BJ59">
            <v>33749</v>
          </cell>
          <cell r="BK59">
            <v>38004</v>
          </cell>
          <cell r="BL59">
            <v>10293</v>
          </cell>
          <cell r="BM59">
            <v>19002</v>
          </cell>
          <cell r="BN59">
            <v>0</v>
          </cell>
          <cell r="BO59">
            <v>15439</v>
          </cell>
          <cell r="BP59">
            <v>989696</v>
          </cell>
        </row>
        <row r="60">
          <cell r="BC60">
            <v>214014</v>
          </cell>
          <cell r="BD60" t="str">
            <v>Student Tech Initiative</v>
          </cell>
          <cell r="BE60" t="str">
            <v>DH-24T</v>
          </cell>
          <cell r="BF60">
            <v>273200</v>
          </cell>
          <cell r="BG60">
            <v>265004</v>
          </cell>
          <cell r="BH60">
            <v>2732</v>
          </cell>
          <cell r="BI60">
            <v>267736</v>
          </cell>
          <cell r="BJ60">
            <v>2732</v>
          </cell>
          <cell r="BK60">
            <v>0</v>
          </cell>
          <cell r="BL60">
            <v>0</v>
          </cell>
          <cell r="BM60">
            <v>2732</v>
          </cell>
          <cell r="BN60">
            <v>0</v>
          </cell>
          <cell r="BO60">
            <v>0</v>
          </cell>
          <cell r="BP60">
            <v>273200</v>
          </cell>
        </row>
        <row r="61">
          <cell r="BC61">
            <v>214016</v>
          </cell>
          <cell r="BD61" t="str">
            <v>RC Financial Aid</v>
          </cell>
          <cell r="BE61" t="str">
            <v>ES-14008</v>
          </cell>
          <cell r="BF61">
            <v>936248</v>
          </cell>
          <cell r="BG61">
            <v>654437</v>
          </cell>
          <cell r="BH61">
            <v>98306</v>
          </cell>
          <cell r="BI61">
            <v>752743</v>
          </cell>
          <cell r="BJ61">
            <v>50557</v>
          </cell>
          <cell r="BK61">
            <v>50557</v>
          </cell>
          <cell r="BL61">
            <v>18725</v>
          </cell>
          <cell r="BM61">
            <v>18725</v>
          </cell>
          <cell r="BN61">
            <v>0</v>
          </cell>
          <cell r="BO61">
            <v>44940</v>
          </cell>
          <cell r="BP61">
            <v>936247</v>
          </cell>
        </row>
        <row r="62">
          <cell r="BC62">
            <v>214018</v>
          </cell>
          <cell r="BD62" t="str">
            <v>Registrar's Office</v>
          </cell>
          <cell r="BE62" t="str">
            <v>CH-24</v>
          </cell>
          <cell r="BF62">
            <v>655304</v>
          </cell>
          <cell r="BG62">
            <v>470181</v>
          </cell>
          <cell r="BH62">
            <v>45675</v>
          </cell>
          <cell r="BI62">
            <v>515856</v>
          </cell>
          <cell r="BJ62">
            <v>71559</v>
          </cell>
          <cell r="BK62">
            <v>4325</v>
          </cell>
          <cell r="BL62">
            <v>0</v>
          </cell>
          <cell r="BM62">
            <v>41939</v>
          </cell>
          <cell r="BN62">
            <v>0</v>
          </cell>
          <cell r="BO62">
            <v>21625</v>
          </cell>
          <cell r="BP62">
            <v>655304</v>
          </cell>
        </row>
        <row r="63">
          <cell r="BC63">
            <v>214021</v>
          </cell>
          <cell r="BD63" t="str">
            <v>Admissions Office</v>
          </cell>
          <cell r="BE63" t="str">
            <v>CH-2</v>
          </cell>
          <cell r="BF63">
            <v>4584806</v>
          </cell>
          <cell r="BG63">
            <v>4293671</v>
          </cell>
          <cell r="BH63">
            <v>287926</v>
          </cell>
          <cell r="BI63">
            <v>4581597</v>
          </cell>
          <cell r="BJ63">
            <v>458</v>
          </cell>
          <cell r="BK63">
            <v>2751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4584806</v>
          </cell>
        </row>
        <row r="64">
          <cell r="BC64">
            <v>214024</v>
          </cell>
          <cell r="BD64" t="str">
            <v>Univ. Chaplain</v>
          </cell>
          <cell r="BE64" t="str">
            <v>CH-8</v>
          </cell>
          <cell r="BF64">
            <v>199976</v>
          </cell>
          <cell r="BG64">
            <v>165680</v>
          </cell>
          <cell r="BH64">
            <v>13078</v>
          </cell>
          <cell r="BI64">
            <v>178758</v>
          </cell>
          <cell r="BJ64">
            <v>9379</v>
          </cell>
          <cell r="BK64">
            <v>3860</v>
          </cell>
          <cell r="BL64">
            <v>0</v>
          </cell>
          <cell r="BM64">
            <v>7979</v>
          </cell>
          <cell r="BN64">
            <v>0</v>
          </cell>
          <cell r="BO64">
            <v>0</v>
          </cell>
          <cell r="BP64">
            <v>199976</v>
          </cell>
        </row>
        <row r="65">
          <cell r="BC65">
            <v>214025</v>
          </cell>
          <cell r="BD65" t="str">
            <v>Wilson Commons Info SYS</v>
          </cell>
          <cell r="BE65" t="str">
            <v>CH-5</v>
          </cell>
          <cell r="BF65">
            <v>7921.8</v>
          </cell>
          <cell r="BG65">
            <v>5274</v>
          </cell>
          <cell r="BH65">
            <v>532</v>
          </cell>
          <cell r="BI65">
            <v>5806</v>
          </cell>
          <cell r="BJ65">
            <v>851</v>
          </cell>
          <cell r="BK65">
            <v>343</v>
          </cell>
          <cell r="BL65">
            <v>0</v>
          </cell>
          <cell r="BM65">
            <v>604</v>
          </cell>
          <cell r="BN65">
            <v>0</v>
          </cell>
          <cell r="BO65">
            <v>318</v>
          </cell>
          <cell r="BP65">
            <v>7922</v>
          </cell>
        </row>
        <row r="66">
          <cell r="BC66">
            <v>214026</v>
          </cell>
          <cell r="BD66" t="str">
            <v>International Services Office</v>
          </cell>
          <cell r="BE66" t="str">
            <v>ES-ISO</v>
          </cell>
          <cell r="BF66">
            <v>932874</v>
          </cell>
          <cell r="BG66">
            <v>253742</v>
          </cell>
          <cell r="BH66">
            <v>138718</v>
          </cell>
          <cell r="BI66">
            <v>392460</v>
          </cell>
          <cell r="BJ66">
            <v>154017</v>
          </cell>
          <cell r="BK66">
            <v>7183</v>
          </cell>
          <cell r="BL66">
            <v>76869</v>
          </cell>
          <cell r="BM66">
            <v>298147</v>
          </cell>
          <cell r="BN66">
            <v>0</v>
          </cell>
          <cell r="BO66">
            <v>4198</v>
          </cell>
          <cell r="BP66">
            <v>932874</v>
          </cell>
        </row>
        <row r="67">
          <cell r="BC67">
            <v>214028</v>
          </cell>
          <cell r="BD67" t="str">
            <v>Testing</v>
          </cell>
          <cell r="BE67" t="str">
            <v>CH-6</v>
          </cell>
          <cell r="BF67">
            <v>82118</v>
          </cell>
          <cell r="BG67">
            <v>76025</v>
          </cell>
          <cell r="BH67">
            <v>5091</v>
          </cell>
          <cell r="BI67">
            <v>81116</v>
          </cell>
          <cell r="BJ67">
            <v>8</v>
          </cell>
          <cell r="BK67">
            <v>49</v>
          </cell>
          <cell r="BL67">
            <v>0</v>
          </cell>
          <cell r="BM67">
            <v>944</v>
          </cell>
          <cell r="BN67">
            <v>0</v>
          </cell>
          <cell r="BO67">
            <v>0</v>
          </cell>
          <cell r="BP67">
            <v>82117</v>
          </cell>
        </row>
        <row r="68">
          <cell r="BC68">
            <v>214029</v>
          </cell>
          <cell r="BD68" t="str">
            <v>Student Life</v>
          </cell>
          <cell r="BE68" t="str">
            <v>CH-8</v>
          </cell>
          <cell r="BF68">
            <v>283913</v>
          </cell>
          <cell r="BG68">
            <v>235222</v>
          </cell>
          <cell r="BH68">
            <v>18568</v>
          </cell>
          <cell r="BI68">
            <v>253790</v>
          </cell>
          <cell r="BJ68">
            <v>13316</v>
          </cell>
          <cell r="BK68">
            <v>5480</v>
          </cell>
          <cell r="BL68">
            <v>0</v>
          </cell>
          <cell r="BM68">
            <v>11328</v>
          </cell>
          <cell r="BN68">
            <v>0</v>
          </cell>
          <cell r="BO68">
            <v>0</v>
          </cell>
          <cell r="BP68">
            <v>283914</v>
          </cell>
        </row>
        <row r="69">
          <cell r="BC69">
            <v>214030</v>
          </cell>
          <cell r="BD69" t="str">
            <v>Dean Of Students</v>
          </cell>
          <cell r="BE69" t="str">
            <v>CH-5</v>
          </cell>
          <cell r="BF69">
            <v>249791</v>
          </cell>
          <cell r="BG69">
            <v>166311</v>
          </cell>
          <cell r="BH69">
            <v>16761</v>
          </cell>
          <cell r="BI69">
            <v>183072</v>
          </cell>
          <cell r="BJ69">
            <v>26828</v>
          </cell>
          <cell r="BK69">
            <v>10816</v>
          </cell>
          <cell r="BL69">
            <v>0</v>
          </cell>
          <cell r="BM69">
            <v>19034</v>
          </cell>
          <cell r="BN69">
            <v>0</v>
          </cell>
          <cell r="BO69">
            <v>10042</v>
          </cell>
          <cell r="BP69">
            <v>249792</v>
          </cell>
        </row>
        <row r="70">
          <cell r="BC70">
            <v>214031</v>
          </cell>
          <cell r="BD70" t="str">
            <v>Minority Student Affairs</v>
          </cell>
          <cell r="BE70" t="str">
            <v>CH-8</v>
          </cell>
          <cell r="BF70">
            <v>155445</v>
          </cell>
          <cell r="BG70">
            <v>128786</v>
          </cell>
          <cell r="BH70">
            <v>10166</v>
          </cell>
          <cell r="BI70">
            <v>138952</v>
          </cell>
          <cell r="BJ70">
            <v>7290</v>
          </cell>
          <cell r="BK70">
            <v>3000</v>
          </cell>
          <cell r="BL70">
            <v>0</v>
          </cell>
          <cell r="BM70">
            <v>6202</v>
          </cell>
          <cell r="BN70">
            <v>0</v>
          </cell>
          <cell r="BO70">
            <v>0</v>
          </cell>
          <cell r="BP70">
            <v>155444</v>
          </cell>
        </row>
        <row r="71">
          <cell r="BC71">
            <v>214034</v>
          </cell>
          <cell r="BD71" t="str">
            <v>Interpreter</v>
          </cell>
          <cell r="BE71" t="str">
            <v>CH-6I</v>
          </cell>
          <cell r="BF71">
            <v>95809</v>
          </cell>
          <cell r="BG71">
            <v>87617</v>
          </cell>
          <cell r="BH71">
            <v>6161</v>
          </cell>
          <cell r="BI71">
            <v>93778</v>
          </cell>
          <cell r="BJ71">
            <v>1370</v>
          </cell>
          <cell r="BK71">
            <v>48</v>
          </cell>
          <cell r="BL71">
            <v>0</v>
          </cell>
          <cell r="BM71">
            <v>613</v>
          </cell>
          <cell r="BN71">
            <v>0</v>
          </cell>
          <cell r="BO71">
            <v>0</v>
          </cell>
          <cell r="BP71">
            <v>95809</v>
          </cell>
        </row>
        <row r="72">
          <cell r="BC72">
            <v>214035</v>
          </cell>
          <cell r="BD72" t="str">
            <v>Learning Assistance</v>
          </cell>
          <cell r="BE72" t="str">
            <v>CH-10</v>
          </cell>
          <cell r="BF72">
            <v>446257</v>
          </cell>
          <cell r="BG72">
            <v>287747</v>
          </cell>
          <cell r="BH72">
            <v>27980</v>
          </cell>
          <cell r="BI72">
            <v>315727</v>
          </cell>
          <cell r="BJ72">
            <v>43822</v>
          </cell>
          <cell r="BK72">
            <v>17493</v>
          </cell>
          <cell r="BL72">
            <v>43555</v>
          </cell>
          <cell r="BM72">
            <v>25660</v>
          </cell>
          <cell r="BN72">
            <v>0</v>
          </cell>
          <cell r="BO72">
            <v>0</v>
          </cell>
          <cell r="BP72">
            <v>446257</v>
          </cell>
        </row>
        <row r="73">
          <cell r="BC73">
            <v>214070</v>
          </cell>
          <cell r="BD73" t="str">
            <v>Athletic Facility</v>
          </cell>
          <cell r="BE73" t="str">
            <v>CH-8</v>
          </cell>
          <cell r="BF73">
            <v>112000</v>
          </cell>
          <cell r="BG73">
            <v>92792</v>
          </cell>
          <cell r="BH73">
            <v>7325</v>
          </cell>
          <cell r="BI73">
            <v>100117</v>
          </cell>
          <cell r="BJ73">
            <v>5253</v>
          </cell>
          <cell r="BK73">
            <v>2162</v>
          </cell>
          <cell r="BL73">
            <v>0</v>
          </cell>
          <cell r="BM73">
            <v>4469</v>
          </cell>
          <cell r="BN73">
            <v>0</v>
          </cell>
          <cell r="BO73">
            <v>0</v>
          </cell>
          <cell r="BP73">
            <v>112001</v>
          </cell>
        </row>
        <row r="74">
          <cell r="BC74">
            <v>214071</v>
          </cell>
          <cell r="BD74" t="str">
            <v>Athletic Special</v>
          </cell>
          <cell r="BE74" t="str">
            <v>DI-Coll</v>
          </cell>
          <cell r="BF74">
            <v>135000</v>
          </cell>
          <cell r="BG74">
            <v>135000</v>
          </cell>
          <cell r="BH74">
            <v>0</v>
          </cell>
          <cell r="BI74">
            <v>135000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135000</v>
          </cell>
        </row>
        <row r="75">
          <cell r="BC75">
            <v>214072</v>
          </cell>
          <cell r="BD75" t="str">
            <v>Sports &amp; Recreation</v>
          </cell>
          <cell r="BE75" t="str">
            <v>CH-8</v>
          </cell>
          <cell r="BF75">
            <v>2840839</v>
          </cell>
          <cell r="BG75">
            <v>2353635</v>
          </cell>
          <cell r="BH75">
            <v>185791</v>
          </cell>
          <cell r="BI75">
            <v>2539426</v>
          </cell>
          <cell r="BJ75">
            <v>133235</v>
          </cell>
          <cell r="BK75">
            <v>54828</v>
          </cell>
          <cell r="BL75">
            <v>0</v>
          </cell>
          <cell r="BM75">
            <v>113349</v>
          </cell>
          <cell r="BN75">
            <v>0</v>
          </cell>
          <cell r="BO75">
            <v>0</v>
          </cell>
          <cell r="BP75">
            <v>2840838</v>
          </cell>
        </row>
        <row r="76">
          <cell r="BC76">
            <v>214073</v>
          </cell>
          <cell r="BD76" t="str">
            <v>Swimming-Men</v>
          </cell>
          <cell r="BE76" t="str">
            <v>CH-6</v>
          </cell>
          <cell r="BF76">
            <v>30000</v>
          </cell>
          <cell r="BG76">
            <v>27774</v>
          </cell>
          <cell r="BH76">
            <v>1860</v>
          </cell>
          <cell r="BI76">
            <v>29634</v>
          </cell>
          <cell r="BJ76">
            <v>3</v>
          </cell>
          <cell r="BK76">
            <v>18</v>
          </cell>
          <cell r="BL76">
            <v>0</v>
          </cell>
          <cell r="BM76">
            <v>345</v>
          </cell>
          <cell r="BN76">
            <v>0</v>
          </cell>
          <cell r="BO76">
            <v>0</v>
          </cell>
          <cell r="BP76">
            <v>30000</v>
          </cell>
        </row>
        <row r="77">
          <cell r="BC77">
            <v>214074</v>
          </cell>
          <cell r="BD77" t="str">
            <v>Women's Track</v>
          </cell>
          <cell r="BE77" t="str">
            <v>CH-6</v>
          </cell>
          <cell r="BF77">
            <v>35000</v>
          </cell>
          <cell r="BG77">
            <v>32403</v>
          </cell>
          <cell r="BH77">
            <v>2170</v>
          </cell>
          <cell r="BI77">
            <v>34573</v>
          </cell>
          <cell r="BJ77">
            <v>4</v>
          </cell>
          <cell r="BK77">
            <v>21</v>
          </cell>
          <cell r="BL77">
            <v>0</v>
          </cell>
          <cell r="BM77">
            <v>403</v>
          </cell>
          <cell r="BN77">
            <v>0</v>
          </cell>
          <cell r="BO77">
            <v>0</v>
          </cell>
          <cell r="BP77">
            <v>35001</v>
          </cell>
        </row>
        <row r="78">
          <cell r="BC78">
            <v>214075</v>
          </cell>
          <cell r="BD78" t="str">
            <v>Athletics Football</v>
          </cell>
          <cell r="BE78" t="str">
            <v>CH-6</v>
          </cell>
          <cell r="BF78">
            <v>115989</v>
          </cell>
          <cell r="BG78">
            <v>107383</v>
          </cell>
          <cell r="BH78">
            <v>7191</v>
          </cell>
          <cell r="BI78">
            <v>114574</v>
          </cell>
          <cell r="BJ78">
            <v>12</v>
          </cell>
          <cell r="BK78">
            <v>70</v>
          </cell>
          <cell r="BL78">
            <v>0</v>
          </cell>
          <cell r="BM78">
            <v>1334</v>
          </cell>
          <cell r="BN78">
            <v>0</v>
          </cell>
          <cell r="BO78">
            <v>0</v>
          </cell>
          <cell r="BP78">
            <v>115990</v>
          </cell>
        </row>
        <row r="79">
          <cell r="BC79">
            <v>214076</v>
          </cell>
          <cell r="BD79" t="str">
            <v>Squash</v>
          </cell>
          <cell r="BE79" t="str">
            <v>CH-6</v>
          </cell>
          <cell r="BF79">
            <v>25000</v>
          </cell>
          <cell r="BG79">
            <v>23145</v>
          </cell>
          <cell r="BH79">
            <v>1550</v>
          </cell>
          <cell r="BI79">
            <v>24695</v>
          </cell>
          <cell r="BJ79">
            <v>3</v>
          </cell>
          <cell r="BK79">
            <v>15</v>
          </cell>
          <cell r="BL79">
            <v>0</v>
          </cell>
          <cell r="BM79">
            <v>288</v>
          </cell>
          <cell r="BN79">
            <v>0</v>
          </cell>
          <cell r="BO79">
            <v>0</v>
          </cell>
          <cell r="BP79">
            <v>25001</v>
          </cell>
        </row>
        <row r="80">
          <cell r="BC80">
            <v>214077</v>
          </cell>
          <cell r="BD80" t="str">
            <v>Baseball</v>
          </cell>
          <cell r="BE80" t="str">
            <v>CH-6</v>
          </cell>
          <cell r="BF80">
            <v>38000</v>
          </cell>
          <cell r="BG80">
            <v>35180</v>
          </cell>
          <cell r="BH80">
            <v>2356</v>
          </cell>
          <cell r="BI80">
            <v>37536</v>
          </cell>
          <cell r="BJ80">
            <v>4</v>
          </cell>
          <cell r="BK80">
            <v>23</v>
          </cell>
          <cell r="BL80">
            <v>0</v>
          </cell>
          <cell r="BM80">
            <v>437</v>
          </cell>
          <cell r="BN80">
            <v>0</v>
          </cell>
          <cell r="BO80">
            <v>0</v>
          </cell>
          <cell r="BP80">
            <v>38000</v>
          </cell>
        </row>
        <row r="81">
          <cell r="BC81">
            <v>214078</v>
          </cell>
          <cell r="BD81" t="str">
            <v>Basketball-Men</v>
          </cell>
          <cell r="BE81" t="str">
            <v>CH-6</v>
          </cell>
          <cell r="BF81">
            <v>47917</v>
          </cell>
          <cell r="BG81">
            <v>44362</v>
          </cell>
          <cell r="BH81">
            <v>2971</v>
          </cell>
          <cell r="BI81">
            <v>47333</v>
          </cell>
          <cell r="BJ81">
            <v>5</v>
          </cell>
          <cell r="BK81">
            <v>29</v>
          </cell>
          <cell r="BL81">
            <v>0</v>
          </cell>
          <cell r="BM81">
            <v>551</v>
          </cell>
          <cell r="BN81">
            <v>0</v>
          </cell>
          <cell r="BO81">
            <v>0</v>
          </cell>
          <cell r="BP81">
            <v>47918</v>
          </cell>
        </row>
        <row r="82">
          <cell r="BC82">
            <v>214079</v>
          </cell>
          <cell r="BD82" t="str">
            <v>Tennis-Men</v>
          </cell>
          <cell r="BE82" t="str">
            <v>CH-6</v>
          </cell>
          <cell r="BF82">
            <v>12811</v>
          </cell>
          <cell r="BG82">
            <v>11860</v>
          </cell>
          <cell r="BH82">
            <v>794</v>
          </cell>
          <cell r="BI82">
            <v>12654</v>
          </cell>
          <cell r="BJ82">
            <v>1</v>
          </cell>
          <cell r="BK82">
            <v>8</v>
          </cell>
          <cell r="BL82">
            <v>0</v>
          </cell>
          <cell r="BM82">
            <v>147</v>
          </cell>
          <cell r="BN82">
            <v>0</v>
          </cell>
          <cell r="BO82">
            <v>0</v>
          </cell>
          <cell r="BP82">
            <v>12810</v>
          </cell>
        </row>
        <row r="83">
          <cell r="BC83">
            <v>214080</v>
          </cell>
          <cell r="BD83" t="str">
            <v>Golf-Men</v>
          </cell>
          <cell r="BE83" t="str">
            <v>CH-6</v>
          </cell>
          <cell r="BF83">
            <v>15095</v>
          </cell>
          <cell r="BG83">
            <v>13975</v>
          </cell>
          <cell r="BH83">
            <v>936</v>
          </cell>
          <cell r="BI83">
            <v>14911</v>
          </cell>
          <cell r="BJ83">
            <v>2</v>
          </cell>
          <cell r="BK83">
            <v>9</v>
          </cell>
          <cell r="BL83">
            <v>0</v>
          </cell>
          <cell r="BM83">
            <v>174</v>
          </cell>
          <cell r="BN83">
            <v>0</v>
          </cell>
          <cell r="BO83">
            <v>0</v>
          </cell>
          <cell r="BP83">
            <v>15096</v>
          </cell>
        </row>
        <row r="84">
          <cell r="BC84">
            <v>214081</v>
          </cell>
          <cell r="BD84" t="str">
            <v>Women's V Rowing</v>
          </cell>
          <cell r="BE84" t="str">
            <v>DI-Coll</v>
          </cell>
          <cell r="BF84">
            <v>43000</v>
          </cell>
          <cell r="BG84">
            <v>43000</v>
          </cell>
          <cell r="BH84">
            <v>0</v>
          </cell>
          <cell r="BI84">
            <v>43000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43000</v>
          </cell>
        </row>
        <row r="85">
          <cell r="BC85">
            <v>214082</v>
          </cell>
          <cell r="BD85" t="str">
            <v>Intramurals</v>
          </cell>
          <cell r="BE85" t="str">
            <v>CH-6</v>
          </cell>
          <cell r="BF85">
            <v>14660</v>
          </cell>
          <cell r="BG85">
            <v>13572</v>
          </cell>
          <cell r="BH85">
            <v>909</v>
          </cell>
          <cell r="BI85">
            <v>14481</v>
          </cell>
          <cell r="BJ85">
            <v>1</v>
          </cell>
          <cell r="BK85">
            <v>9</v>
          </cell>
          <cell r="BL85">
            <v>0</v>
          </cell>
          <cell r="BM85">
            <v>169</v>
          </cell>
          <cell r="BN85">
            <v>0</v>
          </cell>
          <cell r="BO85">
            <v>0</v>
          </cell>
          <cell r="BP85">
            <v>14660</v>
          </cell>
        </row>
        <row r="86">
          <cell r="BC86">
            <v>214083</v>
          </cell>
          <cell r="BD86" t="str">
            <v>Men's X Country</v>
          </cell>
          <cell r="BE86" t="str">
            <v>CH-6</v>
          </cell>
          <cell r="BF86">
            <v>10271</v>
          </cell>
          <cell r="BG86">
            <v>9509</v>
          </cell>
          <cell r="BH86">
            <v>637</v>
          </cell>
          <cell r="BI86">
            <v>10146</v>
          </cell>
          <cell r="BJ86">
            <v>1</v>
          </cell>
          <cell r="BK86">
            <v>6</v>
          </cell>
          <cell r="BL86">
            <v>0</v>
          </cell>
          <cell r="BM86">
            <v>118</v>
          </cell>
          <cell r="BN86">
            <v>0</v>
          </cell>
          <cell r="BO86">
            <v>0</v>
          </cell>
          <cell r="BP86">
            <v>10271</v>
          </cell>
        </row>
        <row r="87">
          <cell r="BC87">
            <v>214084</v>
          </cell>
          <cell r="BD87" t="str">
            <v>Soccer-Men</v>
          </cell>
          <cell r="BE87" t="str">
            <v>CH-6</v>
          </cell>
          <cell r="BF87">
            <v>40000</v>
          </cell>
          <cell r="BG87">
            <v>37032</v>
          </cell>
          <cell r="BH87">
            <v>2480</v>
          </cell>
          <cell r="BI87">
            <v>39512</v>
          </cell>
          <cell r="BJ87">
            <v>4</v>
          </cell>
          <cell r="BK87">
            <v>24</v>
          </cell>
          <cell r="BL87">
            <v>0</v>
          </cell>
          <cell r="BM87">
            <v>460</v>
          </cell>
          <cell r="BN87">
            <v>0</v>
          </cell>
          <cell r="BO87">
            <v>0</v>
          </cell>
          <cell r="BP87">
            <v>40000</v>
          </cell>
        </row>
        <row r="88">
          <cell r="BC88">
            <v>214085</v>
          </cell>
          <cell r="BD88" t="str">
            <v>Swimming-Women</v>
          </cell>
          <cell r="BE88" t="str">
            <v>CH-6</v>
          </cell>
          <cell r="BF88">
            <v>30000</v>
          </cell>
          <cell r="BG88">
            <v>27774</v>
          </cell>
          <cell r="BH88">
            <v>1860</v>
          </cell>
          <cell r="BI88">
            <v>29634</v>
          </cell>
          <cell r="BJ88">
            <v>3</v>
          </cell>
          <cell r="BK88">
            <v>18</v>
          </cell>
          <cell r="BL88">
            <v>0</v>
          </cell>
          <cell r="BM88">
            <v>345</v>
          </cell>
          <cell r="BN88">
            <v>0</v>
          </cell>
          <cell r="BO88">
            <v>0</v>
          </cell>
          <cell r="BP88">
            <v>30000</v>
          </cell>
        </row>
        <row r="89">
          <cell r="BC89">
            <v>214086</v>
          </cell>
          <cell r="BD89" t="str">
            <v>Basketball-Women</v>
          </cell>
          <cell r="BE89" t="str">
            <v>CH-6</v>
          </cell>
          <cell r="BF89">
            <v>47917</v>
          </cell>
          <cell r="BG89">
            <v>44362</v>
          </cell>
          <cell r="BH89">
            <v>2971</v>
          </cell>
          <cell r="BI89">
            <v>47333</v>
          </cell>
          <cell r="BJ89">
            <v>5</v>
          </cell>
          <cell r="BK89">
            <v>29</v>
          </cell>
          <cell r="BL89">
            <v>0</v>
          </cell>
          <cell r="BM89">
            <v>551</v>
          </cell>
          <cell r="BN89">
            <v>0</v>
          </cell>
          <cell r="BO89">
            <v>0</v>
          </cell>
          <cell r="BP89">
            <v>47918</v>
          </cell>
        </row>
        <row r="90">
          <cell r="BC90">
            <v>214087</v>
          </cell>
          <cell r="BD90" t="str">
            <v>Tennis-Women</v>
          </cell>
          <cell r="BE90" t="str">
            <v>CH-6</v>
          </cell>
          <cell r="BF90">
            <v>12811</v>
          </cell>
          <cell r="BG90">
            <v>11860</v>
          </cell>
          <cell r="BH90">
            <v>794</v>
          </cell>
          <cell r="BI90">
            <v>12654</v>
          </cell>
          <cell r="BJ90">
            <v>1</v>
          </cell>
          <cell r="BK90">
            <v>8</v>
          </cell>
          <cell r="BL90">
            <v>0</v>
          </cell>
          <cell r="BM90">
            <v>147</v>
          </cell>
          <cell r="BN90">
            <v>0</v>
          </cell>
          <cell r="BO90">
            <v>0</v>
          </cell>
          <cell r="BP90">
            <v>12810</v>
          </cell>
        </row>
        <row r="91">
          <cell r="BC91">
            <v>214088</v>
          </cell>
          <cell r="BD91" t="str">
            <v>Women's V-Ball</v>
          </cell>
          <cell r="BE91" t="str">
            <v>CH-6</v>
          </cell>
          <cell r="BF91">
            <v>30400</v>
          </cell>
          <cell r="BG91">
            <v>28144</v>
          </cell>
          <cell r="BH91">
            <v>1885</v>
          </cell>
          <cell r="BI91">
            <v>30029</v>
          </cell>
          <cell r="BJ91">
            <v>3</v>
          </cell>
          <cell r="BK91">
            <v>18</v>
          </cell>
          <cell r="BL91">
            <v>0</v>
          </cell>
          <cell r="BM91">
            <v>350</v>
          </cell>
          <cell r="BN91">
            <v>0</v>
          </cell>
          <cell r="BO91">
            <v>0</v>
          </cell>
          <cell r="BP91">
            <v>30400</v>
          </cell>
        </row>
        <row r="92">
          <cell r="BC92">
            <v>214089</v>
          </cell>
          <cell r="BD92" t="str">
            <v>Field Hockey</v>
          </cell>
          <cell r="BE92" t="str">
            <v>CH-6</v>
          </cell>
          <cell r="BF92">
            <v>28000</v>
          </cell>
          <cell r="BG92">
            <v>25922</v>
          </cell>
          <cell r="BH92">
            <v>1736</v>
          </cell>
          <cell r="BI92">
            <v>27658</v>
          </cell>
          <cell r="BJ92">
            <v>3</v>
          </cell>
          <cell r="BK92">
            <v>17</v>
          </cell>
          <cell r="BL92">
            <v>0</v>
          </cell>
          <cell r="BM92">
            <v>322</v>
          </cell>
          <cell r="BN92">
            <v>0</v>
          </cell>
          <cell r="BO92">
            <v>0</v>
          </cell>
          <cell r="BP92">
            <v>28000</v>
          </cell>
        </row>
        <row r="93">
          <cell r="BC93">
            <v>214090</v>
          </cell>
          <cell r="BD93" t="str">
            <v>Men's Track</v>
          </cell>
          <cell r="BE93" t="str">
            <v>CH-6</v>
          </cell>
          <cell r="BF93">
            <v>35000</v>
          </cell>
          <cell r="BG93">
            <v>32403</v>
          </cell>
          <cell r="BH93">
            <v>2170</v>
          </cell>
          <cell r="BI93">
            <v>34573</v>
          </cell>
          <cell r="BJ93">
            <v>4</v>
          </cell>
          <cell r="BK93">
            <v>21</v>
          </cell>
          <cell r="BL93">
            <v>0</v>
          </cell>
          <cell r="BM93">
            <v>403</v>
          </cell>
          <cell r="BN93">
            <v>0</v>
          </cell>
          <cell r="BO93">
            <v>0</v>
          </cell>
          <cell r="BP93">
            <v>35001</v>
          </cell>
        </row>
        <row r="94">
          <cell r="BC94">
            <v>214091</v>
          </cell>
          <cell r="BD94" t="str">
            <v>Women's Softball</v>
          </cell>
          <cell r="BE94" t="str">
            <v>CH-6</v>
          </cell>
          <cell r="BF94">
            <v>38000</v>
          </cell>
          <cell r="BG94">
            <v>35180</v>
          </cell>
          <cell r="BH94">
            <v>2356</v>
          </cell>
          <cell r="BI94">
            <v>37536</v>
          </cell>
          <cell r="BJ94">
            <v>4</v>
          </cell>
          <cell r="BK94">
            <v>23</v>
          </cell>
          <cell r="BL94">
            <v>0</v>
          </cell>
          <cell r="BM94">
            <v>437</v>
          </cell>
          <cell r="BN94">
            <v>0</v>
          </cell>
          <cell r="BO94">
            <v>0</v>
          </cell>
          <cell r="BP94">
            <v>38000</v>
          </cell>
        </row>
        <row r="95">
          <cell r="BC95">
            <v>214092</v>
          </cell>
          <cell r="BD95" t="str">
            <v>Trainer Support</v>
          </cell>
          <cell r="BE95" t="str">
            <v>CH-8</v>
          </cell>
          <cell r="BF95">
            <v>26734</v>
          </cell>
          <cell r="BG95">
            <v>22149</v>
          </cell>
          <cell r="BH95">
            <v>1748</v>
          </cell>
          <cell r="BI95">
            <v>23897</v>
          </cell>
          <cell r="BJ95">
            <v>1254</v>
          </cell>
          <cell r="BK95">
            <v>516</v>
          </cell>
          <cell r="BL95">
            <v>0</v>
          </cell>
          <cell r="BM95">
            <v>1067</v>
          </cell>
          <cell r="BN95">
            <v>0</v>
          </cell>
          <cell r="BO95">
            <v>0</v>
          </cell>
          <cell r="BP95">
            <v>26734</v>
          </cell>
        </row>
        <row r="96">
          <cell r="BC96">
            <v>214093</v>
          </cell>
          <cell r="BD96" t="str">
            <v>Lacrosse-Women</v>
          </cell>
          <cell r="BE96" t="str">
            <v>CH-6</v>
          </cell>
          <cell r="BF96">
            <v>27166</v>
          </cell>
          <cell r="BG96">
            <v>25150</v>
          </cell>
          <cell r="BH96">
            <v>1684</v>
          </cell>
          <cell r="BI96">
            <v>26834</v>
          </cell>
          <cell r="BJ96">
            <v>3</v>
          </cell>
          <cell r="BK96">
            <v>16</v>
          </cell>
          <cell r="BL96">
            <v>0</v>
          </cell>
          <cell r="BM96">
            <v>312</v>
          </cell>
          <cell r="BN96">
            <v>0</v>
          </cell>
          <cell r="BO96">
            <v>0</v>
          </cell>
          <cell r="BP96">
            <v>27165</v>
          </cell>
        </row>
        <row r="97">
          <cell r="BC97">
            <v>214094</v>
          </cell>
          <cell r="BD97" t="str">
            <v>Soccer-Women</v>
          </cell>
          <cell r="BE97" t="str">
            <v>CH-6</v>
          </cell>
          <cell r="BF97">
            <v>40000</v>
          </cell>
          <cell r="BG97">
            <v>37032</v>
          </cell>
          <cell r="BH97">
            <v>2480</v>
          </cell>
          <cell r="BI97">
            <v>39512</v>
          </cell>
          <cell r="BJ97">
            <v>4</v>
          </cell>
          <cell r="BK97">
            <v>24</v>
          </cell>
          <cell r="BL97">
            <v>0</v>
          </cell>
          <cell r="BM97">
            <v>460</v>
          </cell>
          <cell r="BN97">
            <v>0</v>
          </cell>
          <cell r="BO97">
            <v>0</v>
          </cell>
          <cell r="BP97">
            <v>40000</v>
          </cell>
        </row>
        <row r="98">
          <cell r="BC98">
            <v>214095</v>
          </cell>
          <cell r="BD98" t="str">
            <v>Womens X Country</v>
          </cell>
          <cell r="BE98" t="str">
            <v>CH-6</v>
          </cell>
          <cell r="BF98">
            <v>10271</v>
          </cell>
          <cell r="BG98">
            <v>9509</v>
          </cell>
          <cell r="BH98">
            <v>637</v>
          </cell>
          <cell r="BI98">
            <v>10146</v>
          </cell>
          <cell r="BJ98">
            <v>1</v>
          </cell>
          <cell r="BK98">
            <v>6</v>
          </cell>
          <cell r="BL98">
            <v>0</v>
          </cell>
          <cell r="BM98">
            <v>118</v>
          </cell>
          <cell r="BN98">
            <v>0</v>
          </cell>
          <cell r="BO98">
            <v>0</v>
          </cell>
          <cell r="BP98">
            <v>10271</v>
          </cell>
        </row>
        <row r="99">
          <cell r="BC99">
            <v>214097</v>
          </cell>
          <cell r="BD99" t="str">
            <v>Sports Information</v>
          </cell>
          <cell r="BE99" t="str">
            <v>CH-8</v>
          </cell>
          <cell r="BF99">
            <v>10738</v>
          </cell>
          <cell r="BG99">
            <v>8896</v>
          </cell>
          <cell r="BH99">
            <v>702</v>
          </cell>
          <cell r="BI99">
            <v>9598</v>
          </cell>
          <cell r="BJ99">
            <v>504</v>
          </cell>
          <cell r="BK99">
            <v>207</v>
          </cell>
          <cell r="BL99">
            <v>0</v>
          </cell>
          <cell r="BM99">
            <v>428</v>
          </cell>
          <cell r="BN99">
            <v>0</v>
          </cell>
          <cell r="BO99">
            <v>0</v>
          </cell>
          <cell r="BP99">
            <v>10737</v>
          </cell>
        </row>
        <row r="100">
          <cell r="BC100">
            <v>214110</v>
          </cell>
          <cell r="BD100" t="str">
            <v>YellowJacket Days</v>
          </cell>
          <cell r="BE100" t="str">
            <v>CH-6</v>
          </cell>
          <cell r="BF100">
            <v>15000</v>
          </cell>
          <cell r="BG100">
            <v>13887</v>
          </cell>
          <cell r="BH100">
            <v>930</v>
          </cell>
          <cell r="BI100">
            <v>14817</v>
          </cell>
          <cell r="BJ100">
            <v>2</v>
          </cell>
          <cell r="BK100">
            <v>9</v>
          </cell>
          <cell r="BL100">
            <v>0</v>
          </cell>
          <cell r="BM100">
            <v>173</v>
          </cell>
          <cell r="BN100">
            <v>0</v>
          </cell>
          <cell r="BO100">
            <v>0</v>
          </cell>
          <cell r="BP100">
            <v>15001</v>
          </cell>
        </row>
        <row r="101">
          <cell r="BC101">
            <v>214999</v>
          </cell>
          <cell r="BD101" t="str">
            <v>OBP Allocations Contingency</v>
          </cell>
          <cell r="BE101" t="str">
            <v>ES-ISO</v>
          </cell>
          <cell r="BF101">
            <v>4482</v>
          </cell>
          <cell r="BG101">
            <v>1219</v>
          </cell>
          <cell r="BH101">
            <v>667</v>
          </cell>
          <cell r="BI101">
            <v>1886</v>
          </cell>
          <cell r="BJ101">
            <v>740</v>
          </cell>
          <cell r="BK101">
            <v>35</v>
          </cell>
          <cell r="BL101">
            <v>369</v>
          </cell>
          <cell r="BM101">
            <v>1432</v>
          </cell>
          <cell r="BN101">
            <v>0</v>
          </cell>
          <cell r="BO101">
            <v>20</v>
          </cell>
          <cell r="BP101">
            <v>4482</v>
          </cell>
        </row>
        <row r="102">
          <cell r="BF102">
            <v>14884896.800000001</v>
          </cell>
          <cell r="BG102">
            <v>11999247</v>
          </cell>
          <cell r="BH102">
            <v>1105392</v>
          </cell>
          <cell r="BI102">
            <v>13104639</v>
          </cell>
          <cell r="BJ102">
            <v>611154</v>
          </cell>
          <cell r="BK102">
            <v>254759</v>
          </cell>
          <cell r="BL102">
            <v>169149</v>
          </cell>
          <cell r="BM102">
            <v>602470</v>
          </cell>
          <cell r="BN102">
            <v>0</v>
          </cell>
          <cell r="BO102">
            <v>142730</v>
          </cell>
          <cell r="BP102">
            <v>14884901</v>
          </cell>
        </row>
        <row r="103">
          <cell r="BF103">
            <v>1</v>
          </cell>
          <cell r="BG103">
            <v>0.8061357200676057</v>
          </cell>
          <cell r="BH103">
            <v>7.4262657971535279E-2</v>
          </cell>
          <cell r="BI103">
            <v>0.88039837803914089</v>
          </cell>
          <cell r="BJ103">
            <v>4.1058665586448675E-2</v>
          </cell>
          <cell r="BK103">
            <v>1.7115268142134515E-2</v>
          </cell>
          <cell r="BL103">
            <v>1.1363800654634031E-2</v>
          </cell>
          <cell r="BM103">
            <v>4.0475255428038974E-2</v>
          </cell>
          <cell r="BN103">
            <v>0</v>
          </cell>
          <cell r="BO103">
            <v>9.5889143148107005E-3</v>
          </cell>
        </row>
        <row r="105">
          <cell r="BC105" t="str">
            <v>Strategic Plan - Student Services</v>
          </cell>
          <cell r="BI105">
            <v>12753515</v>
          </cell>
          <cell r="BJ105">
            <v>713154.33830507321</v>
          </cell>
          <cell r="BK105">
            <v>232295.02401109022</v>
          </cell>
          <cell r="BL105">
            <v>182921.84695025758</v>
          </cell>
          <cell r="BM105" t="str">
            <v>Med Ctr</v>
          </cell>
          <cell r="BO105">
            <v>661218</v>
          </cell>
        </row>
        <row r="106">
          <cell r="BC106" t="str">
            <v>Variance to Strategic Plan - Fav. (Unfav)</v>
          </cell>
          <cell r="BI106">
            <v>-351124</v>
          </cell>
          <cell r="BJ106">
            <v>102000.33830507321</v>
          </cell>
          <cell r="BK106">
            <v>-22463.975988909777</v>
          </cell>
          <cell r="BL106">
            <v>13772.846950257575</v>
          </cell>
          <cell r="BO106">
            <v>-83982</v>
          </cell>
        </row>
        <row r="108">
          <cell r="BC108" t="str">
            <v>FY09 Budget</v>
          </cell>
          <cell r="BI108">
            <v>12704397</v>
          </cell>
          <cell r="BJ108">
            <v>735891</v>
          </cell>
          <cell r="BK108">
            <v>221981</v>
          </cell>
          <cell r="BL108">
            <v>173597</v>
          </cell>
          <cell r="BN108">
            <v>0</v>
          </cell>
          <cell r="BO108">
            <v>682001</v>
          </cell>
          <cell r="BP108">
            <v>14517867</v>
          </cell>
        </row>
        <row r="109">
          <cell r="BC109" t="str">
            <v>Variance to FY09 Budget - Fav. (Unfav)</v>
          </cell>
          <cell r="BI109">
            <v>-400242</v>
          </cell>
          <cell r="BJ109">
            <v>124737</v>
          </cell>
          <cell r="BK109">
            <v>-32778</v>
          </cell>
          <cell r="BL109">
            <v>4448</v>
          </cell>
          <cell r="BO109">
            <v>-63199</v>
          </cell>
        </row>
        <row r="111">
          <cell r="BC111" t="str">
            <v>FY09 Forecast</v>
          </cell>
          <cell r="BI111">
            <v>956.99999999999989</v>
          </cell>
          <cell r="BJ111">
            <v>14574</v>
          </cell>
          <cell r="BK111">
            <v>286.5</v>
          </cell>
          <cell r="BL111">
            <v>10.500000000000002</v>
          </cell>
          <cell r="BN111">
            <v>129</v>
          </cell>
          <cell r="BO111">
            <v>0</v>
          </cell>
        </row>
        <row r="112">
          <cell r="BC112" t="str">
            <v>Variance to FY09 Budget - Fav. (Unfav)</v>
          </cell>
          <cell r="BI112">
            <v>-13103682</v>
          </cell>
          <cell r="BJ112">
            <v>-596580</v>
          </cell>
          <cell r="BK112">
            <v>-254472.5</v>
          </cell>
          <cell r="BL112">
            <v>-169138.5</v>
          </cell>
          <cell r="BO112">
            <v>-745200</v>
          </cell>
        </row>
        <row r="116">
          <cell r="BC116" t="str">
            <v>Operations &amp; Maintenance</v>
          </cell>
        </row>
        <row r="117">
          <cell r="BC117">
            <v>215007</v>
          </cell>
          <cell r="BD117" t="str">
            <v>NYS Optics Annex</v>
          </cell>
          <cell r="BE117" t="str">
            <v>OM-006</v>
          </cell>
          <cell r="BF117">
            <v>79629</v>
          </cell>
          <cell r="BG117">
            <v>0</v>
          </cell>
          <cell r="BH117">
            <v>79629</v>
          </cell>
          <cell r="BI117">
            <v>79629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79629</v>
          </cell>
        </row>
        <row r="118">
          <cell r="BC118">
            <v>215009</v>
          </cell>
          <cell r="BD118" t="str">
            <v>Athletics Fields</v>
          </cell>
          <cell r="BE118" t="str">
            <v>DI-15009</v>
          </cell>
          <cell r="BF118">
            <v>81488</v>
          </cell>
          <cell r="BG118">
            <v>81488</v>
          </cell>
          <cell r="BH118">
            <v>0</v>
          </cell>
          <cell r="BI118">
            <v>81488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81488</v>
          </cell>
        </row>
        <row r="119">
          <cell r="BC119">
            <v>215034</v>
          </cell>
          <cell r="BD119" t="str">
            <v>Gleason Hall</v>
          </cell>
          <cell r="BE119" t="str">
            <v>OM-020</v>
          </cell>
          <cell r="BF119">
            <v>255981</v>
          </cell>
          <cell r="BG119">
            <v>0</v>
          </cell>
          <cell r="BH119">
            <v>0</v>
          </cell>
          <cell r="BI119">
            <v>0</v>
          </cell>
          <cell r="BJ119">
            <v>255981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255981</v>
          </cell>
        </row>
        <row r="120">
          <cell r="BC120">
            <v>215036</v>
          </cell>
          <cell r="BD120" t="str">
            <v>Dewey Hall</v>
          </cell>
          <cell r="BE120" t="str">
            <v>OM-012</v>
          </cell>
          <cell r="BF120">
            <v>831197</v>
          </cell>
          <cell r="BG120">
            <v>172556</v>
          </cell>
          <cell r="BH120">
            <v>9393</v>
          </cell>
          <cell r="BI120">
            <v>181949</v>
          </cell>
          <cell r="BJ120">
            <v>417178</v>
          </cell>
          <cell r="BK120">
            <v>232070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831197</v>
          </cell>
        </row>
        <row r="121">
          <cell r="BC121">
            <v>215037</v>
          </cell>
          <cell r="BD121" t="str">
            <v>Schelgel Hall</v>
          </cell>
          <cell r="BE121" t="str">
            <v>OM-020</v>
          </cell>
          <cell r="BF121">
            <v>716025</v>
          </cell>
          <cell r="BG121">
            <v>0</v>
          </cell>
          <cell r="BH121">
            <v>0</v>
          </cell>
          <cell r="BI121">
            <v>0</v>
          </cell>
          <cell r="BJ121">
            <v>716025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716025</v>
          </cell>
        </row>
        <row r="122">
          <cell r="BC122">
            <v>215039</v>
          </cell>
          <cell r="BD122" t="str">
            <v>Bausch &amp; Lomb</v>
          </cell>
          <cell r="BE122" t="str">
            <v>OM-017</v>
          </cell>
          <cell r="BF122">
            <v>972796</v>
          </cell>
          <cell r="BG122">
            <v>939915</v>
          </cell>
          <cell r="BH122">
            <v>24028</v>
          </cell>
          <cell r="BI122">
            <v>963943</v>
          </cell>
          <cell r="BJ122">
            <v>5253</v>
          </cell>
          <cell r="BK122">
            <v>3599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972795</v>
          </cell>
        </row>
        <row r="123">
          <cell r="BC123">
            <v>215040</v>
          </cell>
          <cell r="BD123" t="str">
            <v>Cmptr. Sci. Bldg.</v>
          </cell>
          <cell r="BE123" t="str">
            <v>OM-002</v>
          </cell>
          <cell r="BF123">
            <v>949100</v>
          </cell>
          <cell r="BG123">
            <v>611125</v>
          </cell>
          <cell r="BH123">
            <v>292133</v>
          </cell>
          <cell r="BI123">
            <v>903258</v>
          </cell>
          <cell r="BJ123">
            <v>31985</v>
          </cell>
          <cell r="BK123">
            <v>13857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949100</v>
          </cell>
        </row>
        <row r="124">
          <cell r="BC124">
            <v>215041</v>
          </cell>
          <cell r="BD124" t="str">
            <v>BME / Optics</v>
          </cell>
          <cell r="BE124" t="str">
            <v>OM-BME</v>
          </cell>
          <cell r="BF124">
            <v>1049857</v>
          </cell>
          <cell r="BG124">
            <v>0</v>
          </cell>
          <cell r="BH124">
            <v>1049857</v>
          </cell>
          <cell r="BI124">
            <v>1049857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1049857</v>
          </cell>
        </row>
        <row r="125">
          <cell r="BC125">
            <v>215054</v>
          </cell>
          <cell r="BD125" t="str">
            <v>Hopeman Engineering</v>
          </cell>
          <cell r="BE125" t="str">
            <v>OM-013</v>
          </cell>
          <cell r="BF125">
            <v>506895</v>
          </cell>
          <cell r="BG125">
            <v>0</v>
          </cell>
          <cell r="BH125">
            <v>506895</v>
          </cell>
          <cell r="BI125">
            <v>506895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506895</v>
          </cell>
        </row>
        <row r="126">
          <cell r="BC126">
            <v>215057</v>
          </cell>
          <cell r="BD126" t="str">
            <v>Gavett Hall</v>
          </cell>
          <cell r="BE126" t="str">
            <v>OM-015</v>
          </cell>
          <cell r="BF126">
            <v>717217</v>
          </cell>
          <cell r="BG126">
            <v>111599</v>
          </cell>
          <cell r="BH126">
            <v>601673</v>
          </cell>
          <cell r="BI126">
            <v>713272</v>
          </cell>
          <cell r="BJ126">
            <v>1291</v>
          </cell>
          <cell r="BK126">
            <v>2654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717217</v>
          </cell>
        </row>
        <row r="127">
          <cell r="BC127">
            <v>215058</v>
          </cell>
          <cell r="BD127" t="str">
            <v>Sage Arts Center</v>
          </cell>
          <cell r="BE127" t="str">
            <v>OM-044</v>
          </cell>
          <cell r="BF127">
            <v>164574</v>
          </cell>
          <cell r="BG127">
            <v>164574</v>
          </cell>
          <cell r="BH127">
            <v>0</v>
          </cell>
          <cell r="BI127">
            <v>164574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164574</v>
          </cell>
        </row>
        <row r="128">
          <cell r="BC128">
            <v>215060</v>
          </cell>
          <cell r="BD128" t="str">
            <v>Fauver Stadium</v>
          </cell>
          <cell r="BE128" t="str">
            <v>OM-038</v>
          </cell>
          <cell r="BF128">
            <v>349374.35</v>
          </cell>
          <cell r="BG128">
            <v>301720</v>
          </cell>
          <cell r="BH128">
            <v>23688</v>
          </cell>
          <cell r="BI128">
            <v>325408</v>
          </cell>
          <cell r="BJ128">
            <v>16980</v>
          </cell>
          <cell r="BK128">
            <v>6987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349375</v>
          </cell>
        </row>
        <row r="129">
          <cell r="BC129">
            <v>215063</v>
          </cell>
          <cell r="BD129" t="str">
            <v>Alumni Gym</v>
          </cell>
          <cell r="BE129" t="str">
            <v>OM-037</v>
          </cell>
          <cell r="BF129">
            <v>1748317</v>
          </cell>
          <cell r="BG129">
            <v>1508798</v>
          </cell>
          <cell r="BH129">
            <v>119060</v>
          </cell>
          <cell r="BI129">
            <v>1627858</v>
          </cell>
          <cell r="BJ129">
            <v>85318</v>
          </cell>
          <cell r="BK129">
            <v>35141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1748317</v>
          </cell>
        </row>
        <row r="130">
          <cell r="BC130">
            <v>215066</v>
          </cell>
          <cell r="BD130" t="str">
            <v>Harkness Hall</v>
          </cell>
          <cell r="BE130" t="str">
            <v>OM-019</v>
          </cell>
          <cell r="BF130">
            <v>337879</v>
          </cell>
          <cell r="BG130">
            <v>330682</v>
          </cell>
          <cell r="BH130">
            <v>5034</v>
          </cell>
          <cell r="BI130">
            <v>335716</v>
          </cell>
          <cell r="BJ130">
            <v>710</v>
          </cell>
          <cell r="BK130">
            <v>1453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337879</v>
          </cell>
        </row>
        <row r="131">
          <cell r="BC131">
            <v>215069</v>
          </cell>
          <cell r="BD131" t="str">
            <v>Lattimore Hall</v>
          </cell>
          <cell r="BE131" t="str">
            <v>OM-023</v>
          </cell>
          <cell r="BF131">
            <v>754091</v>
          </cell>
          <cell r="BG131">
            <v>705377</v>
          </cell>
          <cell r="BH131">
            <v>42380</v>
          </cell>
          <cell r="BI131">
            <v>747757</v>
          </cell>
          <cell r="BJ131">
            <v>2111</v>
          </cell>
          <cell r="BK131">
            <v>4223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754091</v>
          </cell>
        </row>
        <row r="132">
          <cell r="BC132">
            <v>215075</v>
          </cell>
          <cell r="BD132" t="str">
            <v>Morey Hall</v>
          </cell>
          <cell r="BE132" t="str">
            <v>OM-025</v>
          </cell>
          <cell r="BF132">
            <v>342718</v>
          </cell>
          <cell r="BG132">
            <v>311291</v>
          </cell>
          <cell r="BH132">
            <v>17650</v>
          </cell>
          <cell r="BI132">
            <v>328941</v>
          </cell>
          <cell r="BJ132">
            <v>10419</v>
          </cell>
          <cell r="BK132">
            <v>3359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342719</v>
          </cell>
        </row>
        <row r="133">
          <cell r="BC133">
            <v>215078</v>
          </cell>
          <cell r="BD133" t="str">
            <v>RRL</v>
          </cell>
          <cell r="BE133" t="str">
            <v>OM-027</v>
          </cell>
          <cell r="BF133">
            <v>2352519.29</v>
          </cell>
          <cell r="BG133">
            <v>1833083</v>
          </cell>
          <cell r="BH133">
            <v>314297</v>
          </cell>
          <cell r="BI133">
            <v>2147380</v>
          </cell>
          <cell r="BJ133">
            <v>144680</v>
          </cell>
          <cell r="BK133">
            <v>60460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2352520</v>
          </cell>
        </row>
        <row r="134">
          <cell r="BC134">
            <v>215084</v>
          </cell>
          <cell r="BD134" t="str">
            <v>Strong. Aud.</v>
          </cell>
          <cell r="BE134" t="str">
            <v>OM-022</v>
          </cell>
          <cell r="BF134">
            <v>257546</v>
          </cell>
          <cell r="BG134">
            <v>223910</v>
          </cell>
          <cell r="BH134">
            <v>16715</v>
          </cell>
          <cell r="BI134">
            <v>240625</v>
          </cell>
          <cell r="BJ134">
            <v>11976</v>
          </cell>
          <cell r="BK134">
            <v>4945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257546</v>
          </cell>
        </row>
        <row r="135">
          <cell r="BC135">
            <v>215087</v>
          </cell>
          <cell r="BD135" t="str">
            <v>Taylor Hall</v>
          </cell>
          <cell r="BE135" t="str">
            <v>OM-016</v>
          </cell>
          <cell r="BF135">
            <v>129257</v>
          </cell>
          <cell r="BG135">
            <v>95133</v>
          </cell>
          <cell r="BH135">
            <v>34124</v>
          </cell>
          <cell r="BI135">
            <v>129257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129257</v>
          </cell>
        </row>
        <row r="136">
          <cell r="BC136">
            <v>215090</v>
          </cell>
          <cell r="BD136" t="str">
            <v>Todd Union</v>
          </cell>
          <cell r="BE136" t="str">
            <v>OM-021</v>
          </cell>
          <cell r="BF136">
            <v>223985</v>
          </cell>
          <cell r="BG136">
            <v>219595</v>
          </cell>
          <cell r="BH136">
            <v>2173</v>
          </cell>
          <cell r="BI136">
            <v>221768</v>
          </cell>
          <cell r="BJ136">
            <v>1568</v>
          </cell>
          <cell r="BK136">
            <v>650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223986</v>
          </cell>
        </row>
        <row r="137">
          <cell r="BC137">
            <v>215093</v>
          </cell>
          <cell r="BD137" t="str">
            <v>Spurrier Gym</v>
          </cell>
          <cell r="BE137" t="str">
            <v>OM-041</v>
          </cell>
          <cell r="BF137">
            <v>265355</v>
          </cell>
          <cell r="BG137">
            <v>231257</v>
          </cell>
          <cell r="BH137">
            <v>16956</v>
          </cell>
          <cell r="BI137">
            <v>248213</v>
          </cell>
          <cell r="BJ137">
            <v>12153</v>
          </cell>
          <cell r="BK137">
            <v>4989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265355</v>
          </cell>
        </row>
        <row r="138">
          <cell r="BC138">
            <v>215096</v>
          </cell>
          <cell r="BD138" t="str">
            <v xml:space="preserve">Hoyt </v>
          </cell>
          <cell r="BE138" t="str">
            <v>OM-014</v>
          </cell>
          <cell r="BF138">
            <v>147722.82999999999</v>
          </cell>
          <cell r="BG138">
            <v>136791</v>
          </cell>
          <cell r="BH138">
            <v>7652</v>
          </cell>
          <cell r="BI138">
            <v>144443</v>
          </cell>
          <cell r="BJ138">
            <v>1078</v>
          </cell>
          <cell r="BK138">
            <v>2201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147722</v>
          </cell>
        </row>
        <row r="139">
          <cell r="BC139">
            <v>215099</v>
          </cell>
          <cell r="BD139" t="str">
            <v>Mees Observatory</v>
          </cell>
          <cell r="BE139" t="str">
            <v>OM-506</v>
          </cell>
          <cell r="BF139">
            <v>119023</v>
          </cell>
          <cell r="BG139">
            <v>119023</v>
          </cell>
          <cell r="BH139">
            <v>0</v>
          </cell>
          <cell r="BI139">
            <v>119023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119023</v>
          </cell>
        </row>
        <row r="140">
          <cell r="BC140">
            <v>215103</v>
          </cell>
          <cell r="BD140" t="str">
            <v>LLE</v>
          </cell>
          <cell r="BE140" t="str">
            <v>OM-334</v>
          </cell>
          <cell r="BF140">
            <v>4353120.0603636364</v>
          </cell>
          <cell r="BG140">
            <v>0</v>
          </cell>
          <cell r="BH140">
            <v>4353120</v>
          </cell>
          <cell r="BI140">
            <v>4353120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4353120</v>
          </cell>
        </row>
        <row r="141">
          <cell r="BC141">
            <v>215111</v>
          </cell>
          <cell r="BD141" t="str">
            <v>Wilmot Bldg.</v>
          </cell>
          <cell r="BE141" t="str">
            <v>OM-005</v>
          </cell>
          <cell r="BF141">
            <v>420708</v>
          </cell>
          <cell r="BG141">
            <v>9214</v>
          </cell>
          <cell r="BH141">
            <v>410990</v>
          </cell>
          <cell r="BI141">
            <v>420204</v>
          </cell>
          <cell r="BJ141">
            <v>168</v>
          </cell>
          <cell r="BK141">
            <v>337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420709</v>
          </cell>
        </row>
        <row r="142">
          <cell r="BC142">
            <v>215115</v>
          </cell>
          <cell r="BD142" t="str">
            <v>Hutchison Hall</v>
          </cell>
          <cell r="BE142" t="str">
            <v>OM-001</v>
          </cell>
          <cell r="BF142">
            <v>4042379</v>
          </cell>
          <cell r="BG142">
            <v>4014487</v>
          </cell>
          <cell r="BH142">
            <v>19403</v>
          </cell>
          <cell r="BI142">
            <v>4033890</v>
          </cell>
          <cell r="BJ142">
            <v>2830</v>
          </cell>
          <cell r="BK142">
            <v>5659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4042379</v>
          </cell>
        </row>
        <row r="143">
          <cell r="BC143">
            <v>215116</v>
          </cell>
          <cell r="BD143" t="str">
            <v>Hylan Bldg.</v>
          </cell>
          <cell r="BE143" t="str">
            <v>OM-007</v>
          </cell>
          <cell r="BF143">
            <v>332094.55</v>
          </cell>
          <cell r="BG143">
            <v>317217</v>
          </cell>
          <cell r="BH143">
            <v>10428</v>
          </cell>
          <cell r="BI143">
            <v>327645</v>
          </cell>
          <cell r="BJ143">
            <v>1461</v>
          </cell>
          <cell r="BK143">
            <v>2989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332095</v>
          </cell>
        </row>
        <row r="144">
          <cell r="BC144">
            <v>215117</v>
          </cell>
          <cell r="BD144" t="str">
            <v>Chapel</v>
          </cell>
          <cell r="BE144" t="str">
            <v>OM-010</v>
          </cell>
          <cell r="BF144">
            <v>299190</v>
          </cell>
          <cell r="BG144">
            <v>258201</v>
          </cell>
          <cell r="BH144">
            <v>20375</v>
          </cell>
          <cell r="BI144">
            <v>278576</v>
          </cell>
          <cell r="BJ144">
            <v>14600</v>
          </cell>
          <cell r="BK144">
            <v>6014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299190</v>
          </cell>
        </row>
        <row r="145">
          <cell r="BC145">
            <v>215118</v>
          </cell>
          <cell r="BD145" t="str">
            <v xml:space="preserve">Meliora </v>
          </cell>
          <cell r="BE145" t="str">
            <v>OM-018</v>
          </cell>
          <cell r="BF145">
            <v>1035794.33</v>
          </cell>
          <cell r="BG145">
            <v>1013939</v>
          </cell>
          <cell r="BH145">
            <v>12326</v>
          </cell>
          <cell r="BI145">
            <v>1026265</v>
          </cell>
          <cell r="BJ145">
            <v>5179</v>
          </cell>
          <cell r="BK145">
            <v>4350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1035794</v>
          </cell>
        </row>
        <row r="146">
          <cell r="BC146">
            <v>215119</v>
          </cell>
          <cell r="BD146" t="str">
            <v>Wilson Commons</v>
          </cell>
          <cell r="BE146" t="str">
            <v>OM-028</v>
          </cell>
          <cell r="BF146">
            <v>823457.48</v>
          </cell>
          <cell r="BG146">
            <v>704715</v>
          </cell>
          <cell r="BH146">
            <v>56489</v>
          </cell>
          <cell r="BI146">
            <v>761204</v>
          </cell>
          <cell r="BJ146">
            <v>44137</v>
          </cell>
          <cell r="BK146">
            <v>18116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823457</v>
          </cell>
        </row>
        <row r="147">
          <cell r="BC147">
            <v>215201</v>
          </cell>
          <cell r="BD147" t="str">
            <v>LLE/COI Debt</v>
          </cell>
          <cell r="BE147" t="str">
            <v>OM-334</v>
          </cell>
          <cell r="BF147">
            <v>2038000</v>
          </cell>
          <cell r="BG147">
            <v>0</v>
          </cell>
          <cell r="BH147">
            <v>2038000</v>
          </cell>
          <cell r="BI147">
            <v>2038000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2038000</v>
          </cell>
        </row>
        <row r="148">
          <cell r="BC148">
            <v>215257</v>
          </cell>
          <cell r="BD148" t="str">
            <v>Goergen Center Debt Service</v>
          </cell>
          <cell r="BE148" t="str">
            <v>CH-8</v>
          </cell>
          <cell r="BF148">
            <v>461463</v>
          </cell>
          <cell r="BG148">
            <v>382322</v>
          </cell>
          <cell r="BH148">
            <v>30180</v>
          </cell>
          <cell r="BI148">
            <v>412502</v>
          </cell>
          <cell r="BJ148">
            <v>21643</v>
          </cell>
          <cell r="BK148">
            <v>8906</v>
          </cell>
          <cell r="BL148">
            <v>0</v>
          </cell>
          <cell r="BM148">
            <v>18412</v>
          </cell>
          <cell r="BN148">
            <v>0</v>
          </cell>
          <cell r="BO148">
            <v>0</v>
          </cell>
          <cell r="BP148">
            <v>461463</v>
          </cell>
        </row>
        <row r="149">
          <cell r="BC149" t="str">
            <v>2-15989</v>
          </cell>
          <cell r="BD149" t="str">
            <v>O&amp;M Div20 Alloc. Contingency</v>
          </cell>
          <cell r="BF149">
            <v>60978.109636362642</v>
          </cell>
          <cell r="BG149">
            <v>15080</v>
          </cell>
          <cell r="BH149">
            <v>5446</v>
          </cell>
          <cell r="BI149">
            <v>20526</v>
          </cell>
          <cell r="BJ149">
            <v>4213</v>
          </cell>
          <cell r="BK149">
            <v>36237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60976</v>
          </cell>
        </row>
        <row r="150">
          <cell r="BF150">
            <v>27219731</v>
          </cell>
          <cell r="BG150">
            <v>14813092</v>
          </cell>
          <cell r="BH150">
            <v>10120094</v>
          </cell>
          <cell r="BI150">
            <v>24933186</v>
          </cell>
          <cell r="BJ150">
            <v>1808937</v>
          </cell>
          <cell r="BK150">
            <v>459196</v>
          </cell>
          <cell r="BL150">
            <v>0</v>
          </cell>
          <cell r="BM150">
            <v>18412</v>
          </cell>
          <cell r="BN150">
            <v>0</v>
          </cell>
          <cell r="BO150">
            <v>0</v>
          </cell>
          <cell r="BP150">
            <v>27219731</v>
          </cell>
        </row>
        <row r="151">
          <cell r="BG151">
            <v>0.54420420245887069</v>
          </cell>
          <cell r="BH151">
            <v>0.3717925794343816</v>
          </cell>
          <cell r="BI151">
            <v>0.9159967818932524</v>
          </cell>
          <cell r="BJ151">
            <v>6.6456828687983721E-2</v>
          </cell>
          <cell r="BK151">
            <v>1.6869968332897927E-2</v>
          </cell>
        </row>
        <row r="152">
          <cell r="BC152" t="str">
            <v>O&amp;M Div20 Final Allocations Given to Divisions:</v>
          </cell>
          <cell r="BG152">
            <v>14813092</v>
          </cell>
          <cell r="BH152">
            <v>10120094</v>
          </cell>
          <cell r="BI152">
            <v>24933186</v>
          </cell>
          <cell r="BJ152">
            <v>1808937</v>
          </cell>
          <cell r="BK152">
            <v>459196</v>
          </cell>
          <cell r="BL152">
            <v>0</v>
          </cell>
          <cell r="BM152">
            <v>18412</v>
          </cell>
          <cell r="BN152">
            <v>0</v>
          </cell>
          <cell r="BO152">
            <v>0</v>
          </cell>
          <cell r="BP152">
            <v>27219731</v>
          </cell>
        </row>
        <row r="163">
          <cell r="BC163" t="str">
            <v>General Administrative &amp; Institutional</v>
          </cell>
        </row>
        <row r="164">
          <cell r="BC164">
            <v>217099</v>
          </cell>
          <cell r="BD164" t="str">
            <v>Bursar's Office</v>
          </cell>
          <cell r="BE164" t="str">
            <v>C-17099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</row>
        <row r="165">
          <cell r="BC165">
            <v>217201</v>
          </cell>
          <cell r="BD165" t="str">
            <v>Emergency Notification</v>
          </cell>
          <cell r="BE165" t="str">
            <v>PA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</row>
        <row r="166">
          <cell r="BC166">
            <v>217132</v>
          </cell>
          <cell r="BD166" t="str">
            <v>Other Gen Expense</v>
          </cell>
          <cell r="BE166" t="str">
            <v>SW-RCN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</row>
        <row r="167">
          <cell r="BC167">
            <v>217133</v>
          </cell>
          <cell r="BD167" t="str">
            <v>Insurance Div 20</v>
          </cell>
          <cell r="BE167" t="str">
            <v>SW-RCN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</row>
        <row r="168">
          <cell r="BC168">
            <v>217135</v>
          </cell>
          <cell r="BD168" t="str">
            <v>Catalogs &amp; Printing</v>
          </cell>
          <cell r="BE168" t="str">
            <v>CH-5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</row>
        <row r="169"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</row>
        <row r="170">
          <cell r="BH170">
            <v>0</v>
          </cell>
        </row>
        <row r="171">
          <cell r="BC171" t="str">
            <v>Overhead Recovery</v>
          </cell>
        </row>
        <row r="172">
          <cell r="BC172">
            <v>114009</v>
          </cell>
          <cell r="BD172" t="str">
            <v>Div 20 F&amp;A Recovery</v>
          </cell>
          <cell r="BE172" t="str">
            <v>PCR</v>
          </cell>
          <cell r="BF172">
            <v>-2268150</v>
          </cell>
          <cell r="BG172">
            <v>-706302</v>
          </cell>
          <cell r="BH172">
            <v>-1547786</v>
          </cell>
          <cell r="BI172">
            <v>-2254088</v>
          </cell>
          <cell r="BJ172">
            <v>-680</v>
          </cell>
          <cell r="BK172">
            <v>-13382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-2268150</v>
          </cell>
        </row>
        <row r="173">
          <cell r="BF173">
            <v>-2268150</v>
          </cell>
          <cell r="BG173">
            <v>-706302</v>
          </cell>
          <cell r="BH173">
            <v>-1547786</v>
          </cell>
          <cell r="BI173">
            <v>-2254088</v>
          </cell>
          <cell r="BJ173">
            <v>-680</v>
          </cell>
          <cell r="BK173">
            <v>-13382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-2268150</v>
          </cell>
        </row>
        <row r="174">
          <cell r="BH174">
            <v>-2254088</v>
          </cell>
        </row>
        <row r="175">
          <cell r="BC175" t="str">
            <v>Miscellaneous</v>
          </cell>
        </row>
        <row r="176">
          <cell r="BC176">
            <v>115024</v>
          </cell>
          <cell r="BD176" t="str">
            <v>Sports &amp; Recreation Income</v>
          </cell>
          <cell r="BE176" t="str">
            <v>CH-8</v>
          </cell>
          <cell r="BF176">
            <v>-100000</v>
          </cell>
          <cell r="BG176">
            <v>-82850</v>
          </cell>
          <cell r="BH176">
            <v>-6540</v>
          </cell>
          <cell r="BI176">
            <v>-89390</v>
          </cell>
          <cell r="BJ176">
            <v>-4690</v>
          </cell>
          <cell r="BK176">
            <v>-1930</v>
          </cell>
          <cell r="BL176">
            <v>0</v>
          </cell>
          <cell r="BM176">
            <v>-3990</v>
          </cell>
          <cell r="BN176">
            <v>0</v>
          </cell>
          <cell r="BO176">
            <v>0</v>
          </cell>
          <cell r="BP176">
            <v>-100000</v>
          </cell>
        </row>
        <row r="177">
          <cell r="BC177">
            <v>115040</v>
          </cell>
          <cell r="BD177" t="str">
            <v>Chapel Fees</v>
          </cell>
          <cell r="BE177" t="str">
            <v>CH-8</v>
          </cell>
          <cell r="BF177">
            <v>-26780</v>
          </cell>
          <cell r="BG177">
            <v>-22187</v>
          </cell>
          <cell r="BH177">
            <v>-1751</v>
          </cell>
          <cell r="BI177">
            <v>-23938</v>
          </cell>
          <cell r="BJ177">
            <v>-1256</v>
          </cell>
          <cell r="BK177">
            <v>-517</v>
          </cell>
          <cell r="BL177">
            <v>0</v>
          </cell>
          <cell r="BM177">
            <v>-1069</v>
          </cell>
          <cell r="BN177">
            <v>0</v>
          </cell>
          <cell r="BO177">
            <v>0</v>
          </cell>
          <cell r="BP177">
            <v>-26780</v>
          </cell>
        </row>
        <row r="178">
          <cell r="BF178">
            <v>-126780</v>
          </cell>
          <cell r="BG178">
            <v>-105037</v>
          </cell>
          <cell r="BH178">
            <v>-8291</v>
          </cell>
          <cell r="BI178">
            <v>-113328</v>
          </cell>
          <cell r="BJ178">
            <v>-5946</v>
          </cell>
          <cell r="BK178">
            <v>-2447</v>
          </cell>
          <cell r="BL178">
            <v>0</v>
          </cell>
          <cell r="BM178">
            <v>-5059</v>
          </cell>
          <cell r="BN178">
            <v>0</v>
          </cell>
          <cell r="BO178">
            <v>0</v>
          </cell>
          <cell r="BP178">
            <v>-126780</v>
          </cell>
        </row>
        <row r="179">
          <cell r="BH179">
            <v>-113328</v>
          </cell>
        </row>
        <row r="180">
          <cell r="BC180" t="str">
            <v>State Appropriations</v>
          </cell>
        </row>
        <row r="181">
          <cell r="BC181">
            <v>116010</v>
          </cell>
          <cell r="BD181" t="str">
            <v>Government Appropriations</v>
          </cell>
          <cell r="BE181" t="str">
            <v>CH-4</v>
          </cell>
          <cell r="BF181">
            <v>-150000</v>
          </cell>
          <cell r="BG181">
            <v>-129435</v>
          </cell>
          <cell r="BH181">
            <v>-10215</v>
          </cell>
          <cell r="BI181">
            <v>-139650</v>
          </cell>
          <cell r="BJ181">
            <v>-7335</v>
          </cell>
          <cell r="BK181">
            <v>-3015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-150000</v>
          </cell>
        </row>
        <row r="182">
          <cell r="BF182">
            <v>-150000</v>
          </cell>
          <cell r="BG182">
            <v>-129435</v>
          </cell>
          <cell r="BH182">
            <v>-10215</v>
          </cell>
          <cell r="BI182">
            <v>-139650</v>
          </cell>
          <cell r="BJ182">
            <v>-7335</v>
          </cell>
          <cell r="BK182">
            <v>-3015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-150000</v>
          </cell>
        </row>
        <row r="183">
          <cell r="BH183">
            <v>-139650</v>
          </cell>
        </row>
        <row r="184">
          <cell r="BC184" t="str">
            <v>Financial Aid</v>
          </cell>
        </row>
        <row r="185">
          <cell r="BC185">
            <v>220008</v>
          </cell>
          <cell r="BD185" t="str">
            <v>Community Service</v>
          </cell>
          <cell r="BE185" t="str">
            <v>CH-6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</row>
        <row r="186">
          <cell r="BC186">
            <v>220011</v>
          </cell>
          <cell r="BD186" t="str">
            <v>Rochester Area College</v>
          </cell>
          <cell r="BE186" t="str">
            <v>CH-2</v>
          </cell>
          <cell r="BF186">
            <v>100000</v>
          </cell>
          <cell r="BG186">
            <v>93650</v>
          </cell>
          <cell r="BH186">
            <v>6280</v>
          </cell>
          <cell r="BI186">
            <v>99930</v>
          </cell>
          <cell r="BJ186">
            <v>10</v>
          </cell>
          <cell r="BK186">
            <v>60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100000</v>
          </cell>
        </row>
        <row r="187">
          <cell r="BC187">
            <v>220035</v>
          </cell>
          <cell r="BD187" t="str">
            <v>Minority Fellowship</v>
          </cell>
          <cell r="BE187" t="str">
            <v>P-30</v>
          </cell>
          <cell r="BF187">
            <v>20000</v>
          </cell>
          <cell r="BG187">
            <v>8750</v>
          </cell>
          <cell r="BH187">
            <v>3948</v>
          </cell>
          <cell r="BI187">
            <v>12698</v>
          </cell>
          <cell r="BJ187">
            <v>724</v>
          </cell>
          <cell r="BK187">
            <v>1382</v>
          </cell>
          <cell r="BL187">
            <v>460</v>
          </cell>
          <cell r="BM187">
            <v>4342</v>
          </cell>
          <cell r="BN187">
            <v>0</v>
          </cell>
          <cell r="BO187">
            <v>394</v>
          </cell>
          <cell r="BP187">
            <v>20000</v>
          </cell>
        </row>
        <row r="188">
          <cell r="BC188">
            <v>220040</v>
          </cell>
          <cell r="BD188" t="str">
            <v>Partners in Learning</v>
          </cell>
          <cell r="BE188" t="str">
            <v>CH-2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</row>
        <row r="189">
          <cell r="BC189">
            <v>220100</v>
          </cell>
          <cell r="BD189" t="str">
            <v>Rest Ex Trans</v>
          </cell>
          <cell r="BE189" t="str">
            <v>CH-2</v>
          </cell>
          <cell r="BF189">
            <v>-1639305</v>
          </cell>
          <cell r="BG189">
            <v>-1535209</v>
          </cell>
          <cell r="BH189">
            <v>-102948</v>
          </cell>
          <cell r="BI189">
            <v>-1638157</v>
          </cell>
          <cell r="BJ189">
            <v>-164</v>
          </cell>
          <cell r="BK189">
            <v>-984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-1639305</v>
          </cell>
        </row>
        <row r="190">
          <cell r="BF190">
            <v>-1519305</v>
          </cell>
          <cell r="BG190">
            <v>-1432809</v>
          </cell>
          <cell r="BH190">
            <v>-92720</v>
          </cell>
          <cell r="BI190">
            <v>-1525529</v>
          </cell>
          <cell r="BJ190">
            <v>570</v>
          </cell>
          <cell r="BK190">
            <v>458</v>
          </cell>
          <cell r="BL190">
            <v>460</v>
          </cell>
          <cell r="BM190">
            <v>4342</v>
          </cell>
          <cell r="BN190">
            <v>0</v>
          </cell>
          <cell r="BO190">
            <v>394</v>
          </cell>
          <cell r="BP190">
            <v>-1519305</v>
          </cell>
        </row>
        <row r="191">
          <cell r="BH191">
            <v>-1525529</v>
          </cell>
        </row>
        <row r="193">
          <cell r="BD193" t="str">
            <v>Total Allocation</v>
          </cell>
          <cell r="BF193">
            <v>54310320.813262597</v>
          </cell>
          <cell r="BG193">
            <v>35391175</v>
          </cell>
          <cell r="BH193">
            <v>11797736</v>
          </cell>
          <cell r="BI193">
            <v>47188911</v>
          </cell>
          <cell r="BJ193">
            <v>3463618</v>
          </cell>
          <cell r="BK193">
            <v>1155819</v>
          </cell>
          <cell r="BL193">
            <v>298326</v>
          </cell>
          <cell r="BM193">
            <v>1997143</v>
          </cell>
          <cell r="BN193">
            <v>0</v>
          </cell>
          <cell r="BO193">
            <v>206509</v>
          </cell>
          <cell r="BP193">
            <v>54310326</v>
          </cell>
        </row>
        <row r="194">
          <cell r="BH194">
            <v>47188911</v>
          </cell>
        </row>
        <row r="195">
          <cell r="A195" t="str">
            <v>FY 2010 Allocation Percentages</v>
          </cell>
          <cell r="AB195" t="str">
            <v>FY10 Dollars at FY10 Percentages</v>
          </cell>
          <cell r="AE195" t="str">
            <v>Budget</v>
          </cell>
          <cell r="AF195" t="str">
            <v>CAS</v>
          </cell>
          <cell r="AG195" t="str">
            <v>CEAS</v>
          </cell>
          <cell r="AH195" t="str">
            <v>COLLEGE</v>
          </cell>
          <cell r="AI195" t="str">
            <v>SSB</v>
          </cell>
          <cell r="AJ195" t="str">
            <v>GSEHD</v>
          </cell>
          <cell r="AK195" t="str">
            <v>ESM</v>
          </cell>
          <cell r="AL195" t="str">
            <v>SMD</v>
          </cell>
          <cell r="AM195">
            <v>0</v>
          </cell>
          <cell r="AN195" t="str">
            <v>SON</v>
          </cell>
          <cell r="AO195" t="str">
            <v>Total</v>
          </cell>
        </row>
        <row r="196">
          <cell r="B196" t="str">
            <v>Instruction Income</v>
          </cell>
          <cell r="AB196" t="str">
            <v>Instruction Income</v>
          </cell>
          <cell r="AE196">
            <v>0</v>
          </cell>
        </row>
        <row r="197">
          <cell r="A197">
            <v>111012</v>
          </cell>
          <cell r="B197" t="str">
            <v>Student Fees</v>
          </cell>
          <cell r="C197" t="str">
            <v>CH-8</v>
          </cell>
          <cell r="D197">
            <v>-32000</v>
          </cell>
          <cell r="E197">
            <v>81.62</v>
          </cell>
          <cell r="F197">
            <v>6.67</v>
          </cell>
          <cell r="G197">
            <v>88.29</v>
          </cell>
          <cell r="H197">
            <v>6.25</v>
          </cell>
          <cell r="I197">
            <v>1.71</v>
          </cell>
          <cell r="J197">
            <v>0</v>
          </cell>
          <cell r="K197">
            <v>3.75</v>
          </cell>
          <cell r="L197">
            <v>0</v>
          </cell>
          <cell r="M197">
            <v>0</v>
          </cell>
          <cell r="N197">
            <v>100</v>
          </cell>
          <cell r="AB197">
            <v>111012</v>
          </cell>
          <cell r="AC197" t="str">
            <v>Student Fees</v>
          </cell>
          <cell r="AD197" t="str">
            <v>CH-8</v>
          </cell>
          <cell r="AE197">
            <v>-32000</v>
          </cell>
          <cell r="AF197">
            <v>-26118</v>
          </cell>
          <cell r="AG197">
            <v>-2134</v>
          </cell>
          <cell r="AH197">
            <v>-28252</v>
          </cell>
          <cell r="AI197">
            <v>-2000</v>
          </cell>
          <cell r="AJ197">
            <v>-547</v>
          </cell>
          <cell r="AK197">
            <v>0</v>
          </cell>
          <cell r="AL197">
            <v>-1200</v>
          </cell>
          <cell r="AM197">
            <v>0</v>
          </cell>
          <cell r="AN197">
            <v>0</v>
          </cell>
          <cell r="AO197">
            <v>-31999</v>
          </cell>
        </row>
        <row r="198">
          <cell r="A198">
            <v>111017</v>
          </cell>
          <cell r="B198" t="str">
            <v>Deferred Payment Plan Fees</v>
          </cell>
          <cell r="C198" t="str">
            <v>CH-6</v>
          </cell>
          <cell r="D198">
            <v>-84500</v>
          </cell>
          <cell r="E198">
            <v>90.78</v>
          </cell>
          <cell r="F198">
            <v>6.38</v>
          </cell>
          <cell r="G198">
            <v>97.16</v>
          </cell>
          <cell r="H198">
            <v>1.91</v>
          </cell>
          <cell r="I198">
            <v>7.0000000000000007E-2</v>
          </cell>
          <cell r="J198">
            <v>0</v>
          </cell>
          <cell r="K198">
            <v>0.86</v>
          </cell>
          <cell r="L198">
            <v>0</v>
          </cell>
          <cell r="M198">
            <v>0</v>
          </cell>
          <cell r="N198">
            <v>100</v>
          </cell>
          <cell r="AB198">
            <v>111017</v>
          </cell>
          <cell r="AC198" t="str">
            <v>Deferred Payment Plan Fees</v>
          </cell>
          <cell r="AD198" t="str">
            <v>CH-6</v>
          </cell>
          <cell r="AE198">
            <v>-84500</v>
          </cell>
          <cell r="AF198">
            <v>-76709</v>
          </cell>
          <cell r="AG198">
            <v>-5391</v>
          </cell>
          <cell r="AH198">
            <v>-82100</v>
          </cell>
          <cell r="AI198">
            <v>-1614</v>
          </cell>
          <cell r="AJ198">
            <v>-59</v>
          </cell>
          <cell r="AK198">
            <v>0</v>
          </cell>
          <cell r="AL198">
            <v>-727</v>
          </cell>
          <cell r="AM198">
            <v>0</v>
          </cell>
          <cell r="AN198">
            <v>0</v>
          </cell>
          <cell r="AO198">
            <v>-84500</v>
          </cell>
        </row>
        <row r="199">
          <cell r="A199">
            <v>111030</v>
          </cell>
          <cell r="B199" t="str">
            <v>Transcript Fee</v>
          </cell>
          <cell r="C199" t="str">
            <v>CH-6</v>
          </cell>
          <cell r="D199">
            <v>0</v>
          </cell>
          <cell r="E199">
            <v>90.78</v>
          </cell>
          <cell r="F199">
            <v>6.38</v>
          </cell>
          <cell r="G199">
            <v>97.16</v>
          </cell>
          <cell r="H199">
            <v>1.91</v>
          </cell>
          <cell r="I199">
            <v>7.0000000000000007E-2</v>
          </cell>
          <cell r="J199">
            <v>0</v>
          </cell>
          <cell r="K199">
            <v>0.86</v>
          </cell>
          <cell r="L199">
            <v>0</v>
          </cell>
          <cell r="M199">
            <v>0</v>
          </cell>
          <cell r="N199">
            <v>100</v>
          </cell>
          <cell r="AB199">
            <v>111030</v>
          </cell>
          <cell r="AC199" t="str">
            <v>Transcript Fee</v>
          </cell>
          <cell r="AD199" t="str">
            <v>CH-6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</row>
        <row r="200">
          <cell r="A200">
            <v>111040</v>
          </cell>
          <cell r="B200" t="str">
            <v>Collections</v>
          </cell>
          <cell r="C200" t="str">
            <v>Collect</v>
          </cell>
          <cell r="D200">
            <v>0</v>
          </cell>
          <cell r="E200">
            <v>58.39</v>
          </cell>
          <cell r="F200">
            <v>2.1800000000000002</v>
          </cell>
          <cell r="G200">
            <v>60.57</v>
          </cell>
          <cell r="H200">
            <v>22.86</v>
          </cell>
          <cell r="I200">
            <v>4.99</v>
          </cell>
          <cell r="J200">
            <v>6.52</v>
          </cell>
          <cell r="K200">
            <v>1.1000000000000001</v>
          </cell>
          <cell r="L200">
            <v>0</v>
          </cell>
          <cell r="M200">
            <v>3.96</v>
          </cell>
          <cell r="N200">
            <v>100</v>
          </cell>
          <cell r="AB200">
            <v>111040</v>
          </cell>
          <cell r="AC200" t="str">
            <v>Collections</v>
          </cell>
          <cell r="AD200" t="str">
            <v>Collect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</row>
        <row r="201">
          <cell r="A201">
            <v>111052</v>
          </cell>
          <cell r="B201" t="str">
            <v>Forfeit Enroll RC</v>
          </cell>
          <cell r="C201" t="str">
            <v>CH-2</v>
          </cell>
          <cell r="D201">
            <v>0</v>
          </cell>
          <cell r="E201">
            <v>91.55</v>
          </cell>
          <cell r="F201">
            <v>6.44</v>
          </cell>
          <cell r="G201">
            <v>97.99</v>
          </cell>
          <cell r="H201">
            <v>1.93</v>
          </cell>
          <cell r="I201">
            <v>0.08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100</v>
          </cell>
          <cell r="AB201">
            <v>111052</v>
          </cell>
          <cell r="AC201" t="str">
            <v>Forfeit Enroll RC</v>
          </cell>
          <cell r="AD201" t="str">
            <v>CH-2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</row>
        <row r="202">
          <cell r="A202" t="str">
            <v>Div20</v>
          </cell>
          <cell r="B202" t="str">
            <v>Total Instruction Income</v>
          </cell>
          <cell r="D202">
            <v>-116500</v>
          </cell>
          <cell r="AE202">
            <v>-116500</v>
          </cell>
          <cell r="AF202">
            <v>-102827</v>
          </cell>
          <cell r="AG202">
            <v>-7525</v>
          </cell>
          <cell r="AH202">
            <v>-110352</v>
          </cell>
          <cell r="AI202">
            <v>-3614</v>
          </cell>
          <cell r="AJ202">
            <v>-606</v>
          </cell>
          <cell r="AK202">
            <v>0</v>
          </cell>
          <cell r="AL202">
            <v>-1927</v>
          </cell>
          <cell r="AM202">
            <v>0</v>
          </cell>
          <cell r="AN202">
            <v>0</v>
          </cell>
          <cell r="AO202">
            <v>-116499</v>
          </cell>
        </row>
        <row r="203">
          <cell r="AG203">
            <v>-110352</v>
          </cell>
        </row>
        <row r="204">
          <cell r="B204" t="str">
            <v>Overhead Recovery</v>
          </cell>
          <cell r="AB204" t="str">
            <v>Overhead Recovery</v>
          </cell>
        </row>
        <row r="205">
          <cell r="A205">
            <v>114009</v>
          </cell>
          <cell r="B205" t="str">
            <v>Div 20 F&amp;A Recovery</v>
          </cell>
          <cell r="C205" t="str">
            <v>PCR</v>
          </cell>
          <cell r="D205">
            <v>-2268150</v>
          </cell>
          <cell r="E205">
            <v>33.04</v>
          </cell>
          <cell r="F205">
            <v>66.58</v>
          </cell>
          <cell r="G205">
            <v>99.62</v>
          </cell>
          <cell r="H205">
            <v>0.02</v>
          </cell>
          <cell r="I205">
            <v>0.36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100</v>
          </cell>
          <cell r="AB205">
            <v>114009</v>
          </cell>
          <cell r="AC205" t="str">
            <v>Div 20 F&amp;A Recovery</v>
          </cell>
          <cell r="AD205" t="str">
            <v>PCR</v>
          </cell>
          <cell r="AE205">
            <v>-2268150</v>
          </cell>
          <cell r="AF205">
            <v>-749397</v>
          </cell>
          <cell r="AG205">
            <v>-1510134</v>
          </cell>
          <cell r="AH205">
            <v>-2259531</v>
          </cell>
          <cell r="AI205">
            <v>-454</v>
          </cell>
          <cell r="AJ205">
            <v>-8165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-2268150</v>
          </cell>
        </row>
        <row r="206">
          <cell r="A206" t="str">
            <v>Div20</v>
          </cell>
          <cell r="B206" t="str">
            <v>Total Overhead Recovery</v>
          </cell>
          <cell r="D206">
            <v>-2268150</v>
          </cell>
          <cell r="AE206">
            <v>-2268150</v>
          </cell>
          <cell r="AF206">
            <v>-749397</v>
          </cell>
          <cell r="AG206">
            <v>-1510134</v>
          </cell>
          <cell r="AH206">
            <v>-2259531</v>
          </cell>
          <cell r="AI206">
            <v>-454</v>
          </cell>
          <cell r="AJ206">
            <v>-8165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-2268150</v>
          </cell>
        </row>
        <row r="207">
          <cell r="AG207">
            <v>-2259531</v>
          </cell>
        </row>
        <row r="208">
          <cell r="B208" t="str">
            <v>Miscellaneous</v>
          </cell>
          <cell r="AB208" t="str">
            <v>Miscellaneous</v>
          </cell>
        </row>
        <row r="209">
          <cell r="A209">
            <v>115024</v>
          </cell>
          <cell r="B209" t="str">
            <v>Sports &amp; Recreation Income</v>
          </cell>
          <cell r="C209" t="str">
            <v>CH-8</v>
          </cell>
          <cell r="D209">
            <v>-100000</v>
          </cell>
          <cell r="E209">
            <v>81.62</v>
          </cell>
          <cell r="F209">
            <v>6.67</v>
          </cell>
          <cell r="G209">
            <v>88.29</v>
          </cell>
          <cell r="H209">
            <v>6.25</v>
          </cell>
          <cell r="I209">
            <v>1.71</v>
          </cell>
          <cell r="J209">
            <v>0</v>
          </cell>
          <cell r="K209">
            <v>3.75</v>
          </cell>
          <cell r="L209">
            <v>0</v>
          </cell>
          <cell r="M209">
            <v>0</v>
          </cell>
          <cell r="N209">
            <v>100</v>
          </cell>
          <cell r="AB209">
            <v>115024</v>
          </cell>
          <cell r="AC209" t="str">
            <v>Sports &amp; Recreation Income</v>
          </cell>
          <cell r="AD209" t="str">
            <v>CH-8</v>
          </cell>
          <cell r="AE209">
            <v>-100000</v>
          </cell>
          <cell r="AF209">
            <v>-81620</v>
          </cell>
          <cell r="AG209">
            <v>-6670</v>
          </cell>
          <cell r="AH209">
            <v>-88290</v>
          </cell>
          <cell r="AI209">
            <v>-6250</v>
          </cell>
          <cell r="AJ209">
            <v>-1710</v>
          </cell>
          <cell r="AK209">
            <v>0</v>
          </cell>
          <cell r="AL209">
            <v>-3750</v>
          </cell>
          <cell r="AM209">
            <v>0</v>
          </cell>
          <cell r="AN209">
            <v>0</v>
          </cell>
          <cell r="AO209">
            <v>-100000</v>
          </cell>
        </row>
        <row r="210">
          <cell r="A210">
            <v>115040</v>
          </cell>
          <cell r="B210" t="str">
            <v>Chapel Fees</v>
          </cell>
          <cell r="C210" t="str">
            <v>CH-8</v>
          </cell>
          <cell r="D210">
            <v>-26780</v>
          </cell>
          <cell r="E210">
            <v>81.62</v>
          </cell>
          <cell r="F210">
            <v>6.67</v>
          </cell>
          <cell r="G210">
            <v>88.29</v>
          </cell>
          <cell r="H210">
            <v>6.25</v>
          </cell>
          <cell r="I210">
            <v>1.71</v>
          </cell>
          <cell r="J210">
            <v>0</v>
          </cell>
          <cell r="K210">
            <v>3.75</v>
          </cell>
          <cell r="L210">
            <v>0</v>
          </cell>
          <cell r="M210">
            <v>0</v>
          </cell>
          <cell r="N210">
            <v>100</v>
          </cell>
          <cell r="AB210">
            <v>115040</v>
          </cell>
          <cell r="AC210" t="str">
            <v>Chapel Fees</v>
          </cell>
          <cell r="AD210" t="str">
            <v>CH-8</v>
          </cell>
          <cell r="AE210">
            <v>-26780</v>
          </cell>
          <cell r="AF210">
            <v>-21858</v>
          </cell>
          <cell r="AG210">
            <v>-1786</v>
          </cell>
          <cell r="AH210">
            <v>-23644</v>
          </cell>
          <cell r="AI210">
            <v>-1674</v>
          </cell>
          <cell r="AJ210">
            <v>-458</v>
          </cell>
          <cell r="AK210">
            <v>0</v>
          </cell>
          <cell r="AL210">
            <v>-1004</v>
          </cell>
          <cell r="AM210">
            <v>0</v>
          </cell>
          <cell r="AN210">
            <v>0</v>
          </cell>
          <cell r="AO210">
            <v>-26780</v>
          </cell>
        </row>
        <row r="211">
          <cell r="A211" t="str">
            <v>Div20</v>
          </cell>
          <cell r="B211" t="str">
            <v>Total Miscellaneous</v>
          </cell>
          <cell r="D211">
            <v>-126780</v>
          </cell>
          <cell r="AE211">
            <v>-126780</v>
          </cell>
          <cell r="AF211">
            <v>-103478</v>
          </cell>
          <cell r="AG211">
            <v>-8456</v>
          </cell>
          <cell r="AH211">
            <v>-111934</v>
          </cell>
          <cell r="AI211">
            <v>-7924</v>
          </cell>
          <cell r="AJ211">
            <v>-2168</v>
          </cell>
          <cell r="AK211">
            <v>0</v>
          </cell>
          <cell r="AL211">
            <v>-4754</v>
          </cell>
          <cell r="AM211">
            <v>0</v>
          </cell>
          <cell r="AN211">
            <v>0</v>
          </cell>
          <cell r="AO211">
            <v>-126780</v>
          </cell>
        </row>
        <row r="212">
          <cell r="AG212">
            <v>-111934</v>
          </cell>
        </row>
        <row r="213">
          <cell r="B213" t="str">
            <v>State Appropriations</v>
          </cell>
          <cell r="AB213" t="str">
            <v>State Appropriations</v>
          </cell>
        </row>
        <row r="214">
          <cell r="A214">
            <v>116010</v>
          </cell>
          <cell r="B214" t="str">
            <v>Government Appropriations</v>
          </cell>
          <cell r="C214" t="str">
            <v>CH-4</v>
          </cell>
          <cell r="D214">
            <v>-150000</v>
          </cell>
          <cell r="E214">
            <v>84.8</v>
          </cell>
          <cell r="F214">
            <v>6.93</v>
          </cell>
          <cell r="G214">
            <v>91.73</v>
          </cell>
          <cell r="H214">
            <v>6.49</v>
          </cell>
          <cell r="I214">
            <v>1.78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100</v>
          </cell>
          <cell r="AB214">
            <v>116010</v>
          </cell>
          <cell r="AC214" t="str">
            <v>Government Appropriations</v>
          </cell>
          <cell r="AD214" t="str">
            <v>CH-4</v>
          </cell>
          <cell r="AE214">
            <v>-150000</v>
          </cell>
          <cell r="AF214">
            <v>-127200</v>
          </cell>
          <cell r="AG214">
            <v>-10395</v>
          </cell>
          <cell r="AH214">
            <v>-137595</v>
          </cell>
          <cell r="AI214">
            <v>-9735</v>
          </cell>
          <cell r="AJ214">
            <v>-2670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-150000</v>
          </cell>
        </row>
        <row r="215">
          <cell r="A215" t="str">
            <v>Div20</v>
          </cell>
          <cell r="B215" t="str">
            <v>Total State Appropriations</v>
          </cell>
          <cell r="D215">
            <v>-150000</v>
          </cell>
          <cell r="AE215">
            <v>-150000</v>
          </cell>
          <cell r="AF215">
            <v>-127200</v>
          </cell>
          <cell r="AG215">
            <v>-10395</v>
          </cell>
          <cell r="AH215">
            <v>-137595</v>
          </cell>
          <cell r="AI215">
            <v>-9735</v>
          </cell>
          <cell r="AJ215">
            <v>-2670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-150000</v>
          </cell>
        </row>
        <row r="216">
          <cell r="AG216">
            <v>-137595</v>
          </cell>
        </row>
        <row r="217">
          <cell r="B217" t="str">
            <v>Instruction Expenses</v>
          </cell>
          <cell r="AB217" t="str">
            <v>Instruction Expenses</v>
          </cell>
        </row>
        <row r="218">
          <cell r="A218">
            <v>211049</v>
          </cell>
          <cell r="B218" t="str">
            <v>SBA University Center</v>
          </cell>
          <cell r="C218" t="str">
            <v>CH-9</v>
          </cell>
          <cell r="D218">
            <v>171602</v>
          </cell>
          <cell r="E218">
            <v>59.47</v>
          </cell>
          <cell r="F218">
            <v>6.12</v>
          </cell>
          <cell r="G218">
            <v>65.59</v>
          </cell>
          <cell r="H218">
            <v>10.65</v>
          </cell>
          <cell r="I218">
            <v>3.47</v>
          </cell>
          <cell r="J218">
            <v>9.8699999999999992</v>
          </cell>
          <cell r="K218">
            <v>6.74</v>
          </cell>
          <cell r="L218">
            <v>0</v>
          </cell>
          <cell r="M218">
            <v>3.68</v>
          </cell>
          <cell r="N218">
            <v>100</v>
          </cell>
          <cell r="AB218">
            <v>211049</v>
          </cell>
          <cell r="AC218" t="str">
            <v>SBA University Center</v>
          </cell>
          <cell r="AD218" t="str">
            <v>CH-9</v>
          </cell>
          <cell r="AE218">
            <v>171602</v>
          </cell>
          <cell r="AF218">
            <v>102052</v>
          </cell>
          <cell r="AG218">
            <v>10502</v>
          </cell>
          <cell r="AH218">
            <v>112554</v>
          </cell>
          <cell r="AI218">
            <v>18276</v>
          </cell>
          <cell r="AJ218">
            <v>5955</v>
          </cell>
          <cell r="AK218">
            <v>16937</v>
          </cell>
          <cell r="AL218">
            <v>11566</v>
          </cell>
          <cell r="AM218">
            <v>0</v>
          </cell>
          <cell r="AN218">
            <v>6315</v>
          </cell>
          <cell r="AO218">
            <v>171603</v>
          </cell>
        </row>
        <row r="219">
          <cell r="A219">
            <v>211052</v>
          </cell>
          <cell r="B219" t="str">
            <v>Center for Entrepreneurship</v>
          </cell>
          <cell r="C219" t="str">
            <v>ES-CE</v>
          </cell>
          <cell r="D219">
            <v>355000</v>
          </cell>
          <cell r="E219">
            <v>0</v>
          </cell>
          <cell r="F219">
            <v>34</v>
          </cell>
          <cell r="G219">
            <v>34</v>
          </cell>
          <cell r="H219">
            <v>34</v>
          </cell>
          <cell r="I219">
            <v>8</v>
          </cell>
          <cell r="J219">
            <v>8</v>
          </cell>
          <cell r="K219">
            <v>8</v>
          </cell>
          <cell r="L219">
            <v>0</v>
          </cell>
          <cell r="M219">
            <v>8</v>
          </cell>
          <cell r="N219">
            <v>100</v>
          </cell>
          <cell r="AB219">
            <v>211052</v>
          </cell>
          <cell r="AC219" t="str">
            <v>Center for Entrepreneurship</v>
          </cell>
          <cell r="AD219" t="str">
            <v>ES-CE</v>
          </cell>
          <cell r="AE219">
            <v>355000</v>
          </cell>
          <cell r="AF219">
            <v>0</v>
          </cell>
          <cell r="AG219">
            <v>120700</v>
          </cell>
          <cell r="AH219">
            <v>120700</v>
          </cell>
          <cell r="AI219">
            <v>120700</v>
          </cell>
          <cell r="AJ219">
            <v>28400</v>
          </cell>
          <cell r="AK219">
            <v>28400</v>
          </cell>
          <cell r="AL219">
            <v>28400</v>
          </cell>
          <cell r="AM219">
            <v>0</v>
          </cell>
          <cell r="AN219">
            <v>28400</v>
          </cell>
          <cell r="AO219">
            <v>355000</v>
          </cell>
        </row>
        <row r="220">
          <cell r="A220">
            <v>211053</v>
          </cell>
          <cell r="B220" t="str">
            <v>Research Computing</v>
          </cell>
          <cell r="C220" t="str">
            <v>C-RES</v>
          </cell>
          <cell r="D220">
            <v>180000</v>
          </cell>
          <cell r="E220">
            <v>30</v>
          </cell>
          <cell r="F220">
            <v>0</v>
          </cell>
          <cell r="G220">
            <v>30</v>
          </cell>
          <cell r="H220">
            <v>0</v>
          </cell>
          <cell r="I220">
            <v>0</v>
          </cell>
          <cell r="J220">
            <v>0</v>
          </cell>
          <cell r="K220">
            <v>70</v>
          </cell>
          <cell r="L220">
            <v>0</v>
          </cell>
          <cell r="M220">
            <v>0</v>
          </cell>
          <cell r="N220">
            <v>100</v>
          </cell>
          <cell r="AB220">
            <v>211053</v>
          </cell>
          <cell r="AC220" t="str">
            <v>Research Computing</v>
          </cell>
          <cell r="AD220" t="str">
            <v>C-RES</v>
          </cell>
          <cell r="AE220">
            <v>180000</v>
          </cell>
          <cell r="AF220">
            <v>54000</v>
          </cell>
          <cell r="AG220">
            <v>0</v>
          </cell>
          <cell r="AH220">
            <v>54000</v>
          </cell>
          <cell r="AI220">
            <v>0</v>
          </cell>
          <cell r="AJ220">
            <v>0</v>
          </cell>
          <cell r="AK220">
            <v>0</v>
          </cell>
          <cell r="AL220">
            <v>126000</v>
          </cell>
          <cell r="AM220">
            <v>0</v>
          </cell>
          <cell r="AN220">
            <v>0</v>
          </cell>
          <cell r="AO220">
            <v>180000</v>
          </cell>
        </row>
        <row r="221">
          <cell r="A221">
            <v>211340</v>
          </cell>
          <cell r="B221" t="str">
            <v>Special Opportunity Fund</v>
          </cell>
          <cell r="C221" t="str">
            <v>PF</v>
          </cell>
          <cell r="D221">
            <v>500000</v>
          </cell>
          <cell r="E221">
            <v>20.53</v>
          </cell>
          <cell r="F221">
            <v>4.5599999999999996</v>
          </cell>
          <cell r="G221">
            <v>25.09</v>
          </cell>
          <cell r="H221">
            <v>2.5099999999999998</v>
          </cell>
          <cell r="I221">
            <v>1.67</v>
          </cell>
          <cell r="J221">
            <v>6.31</v>
          </cell>
          <cell r="K221">
            <v>62.67</v>
          </cell>
          <cell r="L221">
            <v>0</v>
          </cell>
          <cell r="M221">
            <v>1.75</v>
          </cell>
          <cell r="N221">
            <v>100</v>
          </cell>
          <cell r="AB221">
            <v>211340</v>
          </cell>
          <cell r="AC221" t="str">
            <v>Special Opportunity Fund</v>
          </cell>
          <cell r="AD221" t="str">
            <v>PF</v>
          </cell>
          <cell r="AE221">
            <v>500000</v>
          </cell>
          <cell r="AF221">
            <v>102650</v>
          </cell>
          <cell r="AG221">
            <v>22800</v>
          </cell>
          <cell r="AH221">
            <v>125450</v>
          </cell>
          <cell r="AI221">
            <v>12550</v>
          </cell>
          <cell r="AJ221">
            <v>8350</v>
          </cell>
          <cell r="AK221">
            <v>31550</v>
          </cell>
          <cell r="AL221">
            <v>313350</v>
          </cell>
          <cell r="AM221">
            <v>0</v>
          </cell>
          <cell r="AN221">
            <v>8750</v>
          </cell>
          <cell r="AO221">
            <v>500000</v>
          </cell>
        </row>
        <row r="222">
          <cell r="A222">
            <v>211343</v>
          </cell>
          <cell r="B222" t="str">
            <v>Faculty Development and Diversity</v>
          </cell>
          <cell r="C222" t="str">
            <v>PF</v>
          </cell>
          <cell r="D222">
            <v>209555</v>
          </cell>
          <cell r="E222">
            <v>20.53</v>
          </cell>
          <cell r="F222">
            <v>4.5599999999999996</v>
          </cell>
          <cell r="G222">
            <v>25.09</v>
          </cell>
          <cell r="H222">
            <v>2.5099999999999998</v>
          </cell>
          <cell r="I222">
            <v>1.67</v>
          </cell>
          <cell r="J222">
            <v>6.31</v>
          </cell>
          <cell r="K222">
            <v>62.67</v>
          </cell>
          <cell r="L222">
            <v>0</v>
          </cell>
          <cell r="M222">
            <v>1.75</v>
          </cell>
          <cell r="N222">
            <v>100</v>
          </cell>
          <cell r="AB222">
            <v>211343</v>
          </cell>
          <cell r="AC222" t="str">
            <v>Faculty Development and Diversity</v>
          </cell>
          <cell r="AD222" t="str">
            <v>PF</v>
          </cell>
          <cell r="AE222">
            <v>209555</v>
          </cell>
          <cell r="AF222">
            <v>43022</v>
          </cell>
          <cell r="AG222">
            <v>9556</v>
          </cell>
          <cell r="AH222">
            <v>52578</v>
          </cell>
          <cell r="AI222">
            <v>5260</v>
          </cell>
          <cell r="AJ222">
            <v>3500</v>
          </cell>
          <cell r="AK222">
            <v>13223</v>
          </cell>
          <cell r="AL222">
            <v>131328</v>
          </cell>
          <cell r="AM222">
            <v>0</v>
          </cell>
          <cell r="AN222">
            <v>3667</v>
          </cell>
          <cell r="AO222">
            <v>209556</v>
          </cell>
        </row>
        <row r="223">
          <cell r="A223">
            <v>211344</v>
          </cell>
          <cell r="B223" t="str">
            <v>Diversity Special</v>
          </cell>
          <cell r="C223" t="str">
            <v>PF</v>
          </cell>
          <cell r="D223">
            <v>0</v>
          </cell>
          <cell r="E223">
            <v>20.53</v>
          </cell>
          <cell r="F223">
            <v>4.5599999999999996</v>
          </cell>
          <cell r="G223">
            <v>25.09</v>
          </cell>
          <cell r="H223">
            <v>2.5099999999999998</v>
          </cell>
          <cell r="I223">
            <v>1.67</v>
          </cell>
          <cell r="J223">
            <v>6.31</v>
          </cell>
          <cell r="K223">
            <v>62.67</v>
          </cell>
          <cell r="L223">
            <v>0</v>
          </cell>
          <cell r="M223">
            <v>1.75</v>
          </cell>
          <cell r="N223">
            <v>100</v>
          </cell>
          <cell r="AB223">
            <v>211344</v>
          </cell>
          <cell r="AC223" t="str">
            <v>Diversity Special</v>
          </cell>
          <cell r="AD223" t="str">
            <v>PF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</row>
        <row r="224">
          <cell r="A224">
            <v>211379</v>
          </cell>
          <cell r="B224" t="str">
            <v>Sproull Fellowship</v>
          </cell>
          <cell r="C224" t="str">
            <v>C-DP</v>
          </cell>
          <cell r="D224">
            <v>430200</v>
          </cell>
          <cell r="E224">
            <v>39.1</v>
          </cell>
          <cell r="F224">
            <v>14.55</v>
          </cell>
          <cell r="G224">
            <v>53.65</v>
          </cell>
          <cell r="H224">
            <v>2.27</v>
          </cell>
          <cell r="I224">
            <v>2.27</v>
          </cell>
          <cell r="J224">
            <v>3.18</v>
          </cell>
          <cell r="K224">
            <v>37.270000000000003</v>
          </cell>
          <cell r="L224">
            <v>0</v>
          </cell>
          <cell r="M224">
            <v>1.36</v>
          </cell>
          <cell r="N224">
            <v>100</v>
          </cell>
          <cell r="AB224">
            <v>211379</v>
          </cell>
          <cell r="AC224" t="str">
            <v>Sproull Fellowship</v>
          </cell>
          <cell r="AD224" t="str">
            <v>C-DP</v>
          </cell>
          <cell r="AE224">
            <v>430200</v>
          </cell>
          <cell r="AF224">
            <v>168208</v>
          </cell>
          <cell r="AG224">
            <v>62594</v>
          </cell>
          <cell r="AH224">
            <v>230802</v>
          </cell>
          <cell r="AI224">
            <v>9766</v>
          </cell>
          <cell r="AJ224">
            <v>9766</v>
          </cell>
          <cell r="AK224">
            <v>13680</v>
          </cell>
          <cell r="AL224">
            <v>160336</v>
          </cell>
          <cell r="AM224">
            <v>0</v>
          </cell>
          <cell r="AN224">
            <v>5851</v>
          </cell>
          <cell r="AO224">
            <v>430201</v>
          </cell>
        </row>
        <row r="225">
          <cell r="A225">
            <v>211380</v>
          </cell>
          <cell r="B225" t="str">
            <v>Provost Fellowship</v>
          </cell>
          <cell r="C225" t="str">
            <v>C-DP</v>
          </cell>
          <cell r="D225">
            <v>213286</v>
          </cell>
          <cell r="E225">
            <v>39.1</v>
          </cell>
          <cell r="F225">
            <v>14.55</v>
          </cell>
          <cell r="G225">
            <v>53.65</v>
          </cell>
          <cell r="H225">
            <v>2.27</v>
          </cell>
          <cell r="I225">
            <v>2.27</v>
          </cell>
          <cell r="J225">
            <v>3.18</v>
          </cell>
          <cell r="K225">
            <v>37.270000000000003</v>
          </cell>
          <cell r="L225">
            <v>0</v>
          </cell>
          <cell r="M225">
            <v>1.36</v>
          </cell>
          <cell r="N225">
            <v>100</v>
          </cell>
          <cell r="AB225">
            <v>211380</v>
          </cell>
          <cell r="AC225" t="str">
            <v>Provost Fellowship</v>
          </cell>
          <cell r="AD225" t="str">
            <v>C-DP</v>
          </cell>
          <cell r="AE225">
            <v>213286</v>
          </cell>
          <cell r="AF225">
            <v>83395</v>
          </cell>
          <cell r="AG225">
            <v>31033</v>
          </cell>
          <cell r="AH225">
            <v>114428</v>
          </cell>
          <cell r="AI225">
            <v>4842</v>
          </cell>
          <cell r="AJ225">
            <v>4842</v>
          </cell>
          <cell r="AK225">
            <v>6782</v>
          </cell>
          <cell r="AL225">
            <v>79492</v>
          </cell>
          <cell r="AM225">
            <v>0</v>
          </cell>
          <cell r="AN225">
            <v>2901</v>
          </cell>
          <cell r="AO225">
            <v>213287</v>
          </cell>
        </row>
        <row r="226">
          <cell r="A226">
            <v>211391</v>
          </cell>
          <cell r="B226" t="str">
            <v>Provost Reserve</v>
          </cell>
          <cell r="C226" t="str">
            <v>C-11391</v>
          </cell>
          <cell r="D226">
            <v>156737</v>
          </cell>
          <cell r="E226">
            <v>38.07</v>
          </cell>
          <cell r="F226">
            <v>3.76</v>
          </cell>
          <cell r="G226">
            <v>41.83</v>
          </cell>
          <cell r="H226">
            <v>6.25</v>
          </cell>
          <cell r="I226">
            <v>2.0099999999999998</v>
          </cell>
          <cell r="J226">
            <v>6.47</v>
          </cell>
          <cell r="K226">
            <v>40.85</v>
          </cell>
          <cell r="L226">
            <v>0</v>
          </cell>
          <cell r="M226">
            <v>2.59</v>
          </cell>
          <cell r="N226">
            <v>100</v>
          </cell>
          <cell r="AB226">
            <v>211391</v>
          </cell>
          <cell r="AC226" t="str">
            <v>Provost Reserve</v>
          </cell>
          <cell r="AD226" t="str">
            <v>C-11391</v>
          </cell>
          <cell r="AE226">
            <v>156737</v>
          </cell>
          <cell r="AF226">
            <v>59670</v>
          </cell>
          <cell r="AG226">
            <v>5893</v>
          </cell>
          <cell r="AH226">
            <v>65563</v>
          </cell>
          <cell r="AI226">
            <v>9796</v>
          </cell>
          <cell r="AJ226">
            <v>3150</v>
          </cell>
          <cell r="AK226">
            <v>10141</v>
          </cell>
          <cell r="AL226">
            <v>64027</v>
          </cell>
          <cell r="AM226">
            <v>0</v>
          </cell>
          <cell r="AN226">
            <v>4059</v>
          </cell>
          <cell r="AO226">
            <v>156736</v>
          </cell>
        </row>
        <row r="227">
          <cell r="A227">
            <v>211339</v>
          </cell>
          <cell r="B227" t="str">
            <v>IBM Shared University Research</v>
          </cell>
          <cell r="C227" t="str">
            <v>C-RES</v>
          </cell>
          <cell r="D227">
            <v>379370</v>
          </cell>
          <cell r="E227">
            <v>30</v>
          </cell>
          <cell r="F227">
            <v>0</v>
          </cell>
          <cell r="G227">
            <v>30</v>
          </cell>
          <cell r="H227">
            <v>0</v>
          </cell>
          <cell r="I227">
            <v>0</v>
          </cell>
          <cell r="J227">
            <v>0</v>
          </cell>
          <cell r="K227">
            <v>70</v>
          </cell>
          <cell r="L227">
            <v>0</v>
          </cell>
          <cell r="M227">
            <v>0</v>
          </cell>
          <cell r="N227">
            <v>100</v>
          </cell>
          <cell r="AB227">
            <v>211339</v>
          </cell>
          <cell r="AC227" t="str">
            <v>IBM Shared University Research</v>
          </cell>
          <cell r="AD227" t="str">
            <v>C-RES</v>
          </cell>
          <cell r="AE227">
            <v>379370</v>
          </cell>
          <cell r="AF227">
            <v>113811</v>
          </cell>
          <cell r="AG227">
            <v>0</v>
          </cell>
          <cell r="AH227">
            <v>113811</v>
          </cell>
          <cell r="AI227">
            <v>0</v>
          </cell>
          <cell r="AJ227">
            <v>0</v>
          </cell>
          <cell r="AK227">
            <v>0</v>
          </cell>
          <cell r="AL227">
            <v>265559</v>
          </cell>
          <cell r="AM227">
            <v>0</v>
          </cell>
          <cell r="AN227">
            <v>0</v>
          </cell>
          <cell r="AO227">
            <v>379370</v>
          </cell>
        </row>
        <row r="228">
          <cell r="A228">
            <v>211750</v>
          </cell>
          <cell r="B228" t="str">
            <v>Rest. Transfer</v>
          </cell>
          <cell r="C228" t="str">
            <v>CH-9</v>
          </cell>
          <cell r="D228">
            <v>-30000</v>
          </cell>
          <cell r="E228">
            <v>59.47</v>
          </cell>
          <cell r="F228">
            <v>6.12</v>
          </cell>
          <cell r="G228">
            <v>65.59</v>
          </cell>
          <cell r="H228">
            <v>10.65</v>
          </cell>
          <cell r="I228">
            <v>3.47</v>
          </cell>
          <cell r="J228">
            <v>9.8699999999999992</v>
          </cell>
          <cell r="K228">
            <v>6.74</v>
          </cell>
          <cell r="L228">
            <v>0</v>
          </cell>
          <cell r="M228">
            <v>3.68</v>
          </cell>
          <cell r="N228">
            <v>100</v>
          </cell>
          <cell r="AB228">
            <v>211750</v>
          </cell>
          <cell r="AC228" t="str">
            <v>Rest. Transfer</v>
          </cell>
          <cell r="AD228" t="str">
            <v>CH-9</v>
          </cell>
          <cell r="AE228">
            <v>-30000</v>
          </cell>
          <cell r="AF228">
            <v>-17841</v>
          </cell>
          <cell r="AG228">
            <v>-1836</v>
          </cell>
          <cell r="AH228">
            <v>-19677</v>
          </cell>
          <cell r="AI228">
            <v>-3195</v>
          </cell>
          <cell r="AJ228">
            <v>-1041</v>
          </cell>
          <cell r="AK228">
            <v>-2961</v>
          </cell>
          <cell r="AL228">
            <v>-2022</v>
          </cell>
          <cell r="AM228">
            <v>0</v>
          </cell>
          <cell r="AN228">
            <v>-1104</v>
          </cell>
          <cell r="AO228">
            <v>-30000</v>
          </cell>
        </row>
        <row r="229">
          <cell r="A229" t="str">
            <v>Div20</v>
          </cell>
          <cell r="B229" t="str">
            <v>Total Instruction Expenses</v>
          </cell>
          <cell r="D229">
            <v>2565750</v>
          </cell>
          <cell r="AE229">
            <v>2565750</v>
          </cell>
          <cell r="AF229">
            <v>708967</v>
          </cell>
          <cell r="AG229">
            <v>261242</v>
          </cell>
          <cell r="AH229">
            <v>970209</v>
          </cell>
          <cell r="AI229">
            <v>177995</v>
          </cell>
          <cell r="AJ229">
            <v>62922</v>
          </cell>
          <cell r="AK229">
            <v>117752</v>
          </cell>
          <cell r="AL229">
            <v>1178036</v>
          </cell>
          <cell r="AM229">
            <v>0</v>
          </cell>
          <cell r="AN229">
            <v>58839</v>
          </cell>
          <cell r="AO229">
            <v>2565753</v>
          </cell>
        </row>
        <row r="230">
          <cell r="AG230">
            <v>970209</v>
          </cell>
          <cell r="AL230">
            <v>0.45913904316476661</v>
          </cell>
          <cell r="AM230">
            <v>0</v>
          </cell>
          <cell r="AN230">
            <v>2.2932475884244373E-2</v>
          </cell>
        </row>
        <row r="231">
          <cell r="B231" t="str">
            <v>Library Expenses</v>
          </cell>
          <cell r="AB231" t="str">
            <v>Library Expenses</v>
          </cell>
        </row>
        <row r="232">
          <cell r="A232">
            <v>213001</v>
          </cell>
          <cell r="B232" t="str">
            <v>Rush Rhees Library</v>
          </cell>
          <cell r="C232" t="str">
            <v>ES-RRL</v>
          </cell>
          <cell r="D232">
            <v>7668131</v>
          </cell>
          <cell r="E232">
            <v>77.349999999999994</v>
          </cell>
          <cell r="F232">
            <v>13.49</v>
          </cell>
          <cell r="G232">
            <v>90.84</v>
          </cell>
          <cell r="H232">
            <v>6.71</v>
          </cell>
          <cell r="I232">
            <v>2.4500000000000002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100</v>
          </cell>
          <cell r="AB232">
            <v>213001</v>
          </cell>
          <cell r="AC232" t="str">
            <v>Rush Rhees Library</v>
          </cell>
          <cell r="AD232" t="str">
            <v>ES-RRL</v>
          </cell>
          <cell r="AE232">
            <v>7668131</v>
          </cell>
          <cell r="AF232">
            <v>5931299</v>
          </cell>
          <cell r="AG232">
            <v>1034431</v>
          </cell>
          <cell r="AH232">
            <v>6965730</v>
          </cell>
          <cell r="AI232">
            <v>514532</v>
          </cell>
          <cell r="AJ232">
            <v>187869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7668131</v>
          </cell>
        </row>
        <row r="233">
          <cell r="A233">
            <v>213008</v>
          </cell>
          <cell r="B233" t="str">
            <v>Materials</v>
          </cell>
          <cell r="C233" t="str">
            <v>ES-RRL</v>
          </cell>
          <cell r="D233">
            <v>433528</v>
          </cell>
          <cell r="E233">
            <v>77.349999999999994</v>
          </cell>
          <cell r="F233">
            <v>13.49</v>
          </cell>
          <cell r="G233">
            <v>90.84</v>
          </cell>
          <cell r="H233">
            <v>6.71</v>
          </cell>
          <cell r="I233">
            <v>2.4500000000000002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100</v>
          </cell>
          <cell r="AB233">
            <v>213008</v>
          </cell>
          <cell r="AC233" t="str">
            <v>Materials</v>
          </cell>
          <cell r="AD233" t="str">
            <v>ES-RRL</v>
          </cell>
          <cell r="AE233">
            <v>433528</v>
          </cell>
          <cell r="AF233">
            <v>335334</v>
          </cell>
          <cell r="AG233">
            <v>58483</v>
          </cell>
          <cell r="AH233">
            <v>393817</v>
          </cell>
          <cell r="AI233">
            <v>29090</v>
          </cell>
          <cell r="AJ233">
            <v>10621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433528</v>
          </cell>
        </row>
        <row r="234">
          <cell r="A234">
            <v>213009</v>
          </cell>
          <cell r="B234" t="str">
            <v>Serials</v>
          </cell>
          <cell r="C234" t="str">
            <v>ES-RRL</v>
          </cell>
          <cell r="D234">
            <v>4953214</v>
          </cell>
          <cell r="E234">
            <v>77.349999999999994</v>
          </cell>
          <cell r="F234">
            <v>13.49</v>
          </cell>
          <cell r="G234">
            <v>90.84</v>
          </cell>
          <cell r="H234">
            <v>6.71</v>
          </cell>
          <cell r="I234">
            <v>2.4500000000000002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100</v>
          </cell>
          <cell r="AB234">
            <v>213009</v>
          </cell>
          <cell r="AC234" t="str">
            <v>Serials</v>
          </cell>
          <cell r="AD234" t="str">
            <v>ES-RRL</v>
          </cell>
          <cell r="AE234">
            <v>4953214</v>
          </cell>
          <cell r="AF234">
            <v>3831311</v>
          </cell>
          <cell r="AG234">
            <v>668189</v>
          </cell>
          <cell r="AH234">
            <v>4499500</v>
          </cell>
          <cell r="AI234">
            <v>332361</v>
          </cell>
          <cell r="AJ234">
            <v>121354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4953215</v>
          </cell>
        </row>
        <row r="235">
          <cell r="A235">
            <v>213025</v>
          </cell>
          <cell r="B235" t="str">
            <v>Voyager Amortization</v>
          </cell>
          <cell r="C235" t="str">
            <v>ES-RRL</v>
          </cell>
          <cell r="D235">
            <v>0</v>
          </cell>
          <cell r="E235">
            <v>77.349999999999994</v>
          </cell>
          <cell r="F235">
            <v>13.49</v>
          </cell>
          <cell r="G235">
            <v>90.84</v>
          </cell>
          <cell r="H235">
            <v>6.71</v>
          </cell>
          <cell r="I235">
            <v>2.4500000000000002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100</v>
          </cell>
          <cell r="AB235">
            <v>213025</v>
          </cell>
          <cell r="AC235" t="str">
            <v>Voyager Amortization</v>
          </cell>
          <cell r="AD235" t="str">
            <v>ES-RRL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</row>
        <row r="236">
          <cell r="A236">
            <v>213026</v>
          </cell>
          <cell r="B236" t="str">
            <v>Carlson Science Library</v>
          </cell>
          <cell r="C236" t="str">
            <v>ES-RRL</v>
          </cell>
          <cell r="D236">
            <v>164414</v>
          </cell>
          <cell r="E236">
            <v>77.349999999999994</v>
          </cell>
          <cell r="F236">
            <v>13.49</v>
          </cell>
          <cell r="G236">
            <v>90.84</v>
          </cell>
          <cell r="H236">
            <v>6.71</v>
          </cell>
          <cell r="I236">
            <v>2.4500000000000002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100</v>
          </cell>
          <cell r="AB236">
            <v>213026</v>
          </cell>
          <cell r="AC236" t="str">
            <v>Carlson Science Library</v>
          </cell>
          <cell r="AD236" t="str">
            <v>ES-RRL</v>
          </cell>
          <cell r="AE236">
            <v>164414</v>
          </cell>
          <cell r="AF236">
            <v>127174</v>
          </cell>
          <cell r="AG236">
            <v>22179</v>
          </cell>
          <cell r="AH236">
            <v>149353</v>
          </cell>
          <cell r="AI236">
            <v>11032</v>
          </cell>
          <cell r="AJ236">
            <v>4028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164413</v>
          </cell>
        </row>
        <row r="237">
          <cell r="A237">
            <v>213099</v>
          </cell>
          <cell r="B237" t="str">
            <v>RRL Special</v>
          </cell>
          <cell r="C237" t="str">
            <v>ES-RRL</v>
          </cell>
          <cell r="D237">
            <v>240900</v>
          </cell>
          <cell r="E237">
            <v>77.349999999999994</v>
          </cell>
          <cell r="F237">
            <v>13.49</v>
          </cell>
          <cell r="G237">
            <v>90.84</v>
          </cell>
          <cell r="H237">
            <v>6.71</v>
          </cell>
          <cell r="I237">
            <v>2.4500000000000002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100</v>
          </cell>
          <cell r="AB237">
            <v>213099</v>
          </cell>
          <cell r="AC237" t="str">
            <v>RRL Special</v>
          </cell>
          <cell r="AD237" t="str">
            <v>ES-RRL</v>
          </cell>
          <cell r="AE237">
            <v>240900</v>
          </cell>
          <cell r="AF237">
            <v>186336</v>
          </cell>
          <cell r="AG237">
            <v>32497</v>
          </cell>
          <cell r="AH237">
            <v>218833</v>
          </cell>
          <cell r="AI237">
            <v>16164</v>
          </cell>
          <cell r="AJ237">
            <v>5902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240899</v>
          </cell>
        </row>
        <row r="238">
          <cell r="A238">
            <v>213100</v>
          </cell>
          <cell r="B238" t="str">
            <v>Rest. Ex. Transfer</v>
          </cell>
          <cell r="C238" t="str">
            <v>ES-RRL</v>
          </cell>
          <cell r="D238">
            <v>-376458</v>
          </cell>
          <cell r="E238">
            <v>77.349999999999994</v>
          </cell>
          <cell r="F238">
            <v>13.49</v>
          </cell>
          <cell r="G238">
            <v>90.84</v>
          </cell>
          <cell r="H238">
            <v>6.71</v>
          </cell>
          <cell r="I238">
            <v>2.4500000000000002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100</v>
          </cell>
          <cell r="AB238">
            <v>213100</v>
          </cell>
          <cell r="AC238" t="str">
            <v>Rest. Ex. Transfer</v>
          </cell>
          <cell r="AD238" t="str">
            <v>ES-RRL</v>
          </cell>
          <cell r="AE238">
            <v>-376458</v>
          </cell>
          <cell r="AF238">
            <v>-291190</v>
          </cell>
          <cell r="AG238">
            <v>-50784</v>
          </cell>
          <cell r="AH238">
            <v>-341974</v>
          </cell>
          <cell r="AI238">
            <v>-25260</v>
          </cell>
          <cell r="AJ238">
            <v>-9223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-376457</v>
          </cell>
        </row>
        <row r="239">
          <cell r="A239" t="str">
            <v>Div20</v>
          </cell>
          <cell r="B239" t="str">
            <v>Total Library Expenses</v>
          </cell>
          <cell r="D239">
            <v>13083729</v>
          </cell>
          <cell r="AE239">
            <v>13083729</v>
          </cell>
          <cell r="AF239">
            <v>10120264</v>
          </cell>
          <cell r="AG239">
            <v>1764995</v>
          </cell>
          <cell r="AH239">
            <v>11885259</v>
          </cell>
          <cell r="AI239">
            <v>877919</v>
          </cell>
          <cell r="AJ239">
            <v>320551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13083729</v>
          </cell>
        </row>
        <row r="241">
          <cell r="B241" t="str">
            <v>Student Services Expenses</v>
          </cell>
          <cell r="AB241" t="str">
            <v>Student Services Expenses</v>
          </cell>
        </row>
        <row r="242">
          <cell r="A242">
            <v>214005</v>
          </cell>
          <cell r="B242" t="str">
            <v>Roch. Ctr. Community Leadership</v>
          </cell>
          <cell r="C242" t="str">
            <v>CH-8</v>
          </cell>
          <cell r="D242">
            <v>39000</v>
          </cell>
          <cell r="E242">
            <v>81.62</v>
          </cell>
          <cell r="F242">
            <v>6.67</v>
          </cell>
          <cell r="G242">
            <v>88.29</v>
          </cell>
          <cell r="H242">
            <v>6.25</v>
          </cell>
          <cell r="I242">
            <v>1.71</v>
          </cell>
          <cell r="J242">
            <v>0</v>
          </cell>
          <cell r="K242">
            <v>3.75</v>
          </cell>
          <cell r="L242">
            <v>0</v>
          </cell>
          <cell r="M242">
            <v>0</v>
          </cell>
          <cell r="N242">
            <v>100</v>
          </cell>
          <cell r="AB242">
            <v>214005</v>
          </cell>
          <cell r="AC242" t="str">
            <v>Roch. Ctr. Community Leadership</v>
          </cell>
          <cell r="AD242" t="str">
            <v>CH-8</v>
          </cell>
          <cell r="AE242">
            <v>39000</v>
          </cell>
          <cell r="AF242">
            <v>31832</v>
          </cell>
          <cell r="AG242">
            <v>2601</v>
          </cell>
          <cell r="AH242">
            <v>34433</v>
          </cell>
          <cell r="AI242">
            <v>2438</v>
          </cell>
          <cell r="AJ242">
            <v>667</v>
          </cell>
          <cell r="AK242">
            <v>0</v>
          </cell>
          <cell r="AL242">
            <v>1463</v>
          </cell>
          <cell r="AM242">
            <v>0</v>
          </cell>
          <cell r="AN242">
            <v>0</v>
          </cell>
          <cell r="AO242">
            <v>39001</v>
          </cell>
        </row>
        <row r="243">
          <cell r="A243">
            <v>214007</v>
          </cell>
          <cell r="B243" t="str">
            <v>Gandhi Institute</v>
          </cell>
          <cell r="C243" t="str">
            <v>DI-Coll</v>
          </cell>
          <cell r="D243">
            <v>60000</v>
          </cell>
          <cell r="E243">
            <v>100</v>
          </cell>
          <cell r="F243">
            <v>0</v>
          </cell>
          <cell r="G243">
            <v>100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100</v>
          </cell>
          <cell r="AB243">
            <v>214007</v>
          </cell>
          <cell r="AC243" t="str">
            <v>Gandhi Institute</v>
          </cell>
          <cell r="AD243" t="str">
            <v>DI-Coll</v>
          </cell>
          <cell r="AE243">
            <v>60000</v>
          </cell>
          <cell r="AF243">
            <v>60000</v>
          </cell>
          <cell r="AG243">
            <v>0</v>
          </cell>
          <cell r="AH243">
            <v>60000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60000</v>
          </cell>
        </row>
        <row r="244">
          <cell r="A244">
            <v>214008</v>
          </cell>
          <cell r="B244" t="str">
            <v>Office of College Enrollment</v>
          </cell>
          <cell r="C244" t="str">
            <v>ES-14008</v>
          </cell>
          <cell r="D244">
            <v>918990</v>
          </cell>
          <cell r="E244">
            <v>72.8</v>
          </cell>
          <cell r="F244">
            <v>10</v>
          </cell>
          <cell r="G244">
            <v>82.8</v>
          </cell>
          <cell r="H244">
            <v>4.5999999999999996</v>
          </cell>
          <cell r="I244">
            <v>4.5999999999999996</v>
          </cell>
          <cell r="J244">
            <v>2</v>
          </cell>
          <cell r="K244">
            <v>2</v>
          </cell>
          <cell r="L244">
            <v>0</v>
          </cell>
          <cell r="M244">
            <v>4</v>
          </cell>
          <cell r="N244">
            <v>100</v>
          </cell>
          <cell r="AB244">
            <v>214008</v>
          </cell>
          <cell r="AC244" t="str">
            <v>Office of College Enrollment</v>
          </cell>
          <cell r="AD244" t="str">
            <v>ES-14008</v>
          </cell>
          <cell r="AE244">
            <v>918990</v>
          </cell>
          <cell r="AF244">
            <v>669025</v>
          </cell>
          <cell r="AG244">
            <v>91899</v>
          </cell>
          <cell r="AH244">
            <v>760924</v>
          </cell>
          <cell r="AI244">
            <v>42274</v>
          </cell>
          <cell r="AJ244">
            <v>42274</v>
          </cell>
          <cell r="AK244">
            <v>18380</v>
          </cell>
          <cell r="AL244">
            <v>18380</v>
          </cell>
          <cell r="AM244">
            <v>0</v>
          </cell>
          <cell r="AN244">
            <v>36760</v>
          </cell>
          <cell r="AO244">
            <v>918992</v>
          </cell>
        </row>
        <row r="245">
          <cell r="A245">
            <v>214012</v>
          </cell>
          <cell r="B245" t="str">
            <v>Collection/Fee</v>
          </cell>
          <cell r="C245" t="str">
            <v>Collect</v>
          </cell>
          <cell r="D245">
            <v>2250</v>
          </cell>
          <cell r="E245">
            <v>58.39</v>
          </cell>
          <cell r="F245">
            <v>2.1800000000000002</v>
          </cell>
          <cell r="G245">
            <v>60.57</v>
          </cell>
          <cell r="H245">
            <v>22.86</v>
          </cell>
          <cell r="I245">
            <v>4.99</v>
          </cell>
          <cell r="J245">
            <v>6.52</v>
          </cell>
          <cell r="K245">
            <v>1.1000000000000001</v>
          </cell>
          <cell r="L245">
            <v>0</v>
          </cell>
          <cell r="M245">
            <v>3.96</v>
          </cell>
          <cell r="N245">
            <v>100</v>
          </cell>
          <cell r="AB245">
            <v>214012</v>
          </cell>
          <cell r="AC245" t="str">
            <v>Collection/Fee</v>
          </cell>
          <cell r="AD245" t="str">
            <v>Collect</v>
          </cell>
          <cell r="AE245">
            <v>2250</v>
          </cell>
          <cell r="AF245">
            <v>1314</v>
          </cell>
          <cell r="AG245">
            <v>49</v>
          </cell>
          <cell r="AH245">
            <v>1363</v>
          </cell>
          <cell r="AI245">
            <v>514</v>
          </cell>
          <cell r="AJ245">
            <v>112</v>
          </cell>
          <cell r="AK245">
            <v>147</v>
          </cell>
          <cell r="AL245">
            <v>25</v>
          </cell>
          <cell r="AM245">
            <v>0</v>
          </cell>
          <cell r="AN245">
            <v>89</v>
          </cell>
          <cell r="AO245">
            <v>2250</v>
          </cell>
        </row>
        <row r="246">
          <cell r="A246">
            <v>214013</v>
          </cell>
          <cell r="B246" t="str">
            <v>Student Serv Mgr</v>
          </cell>
          <cell r="C246" t="str">
            <v>C-14013</v>
          </cell>
          <cell r="D246">
            <v>981980</v>
          </cell>
          <cell r="E246">
            <v>79.31</v>
          </cell>
          <cell r="F246">
            <v>8.76</v>
          </cell>
          <cell r="G246">
            <v>88.07</v>
          </cell>
          <cell r="H246">
            <v>3.91</v>
          </cell>
          <cell r="I246">
            <v>3.59</v>
          </cell>
          <cell r="J246">
            <v>1.04</v>
          </cell>
          <cell r="K246">
            <v>1.84</v>
          </cell>
          <cell r="L246">
            <v>0</v>
          </cell>
          <cell r="M246">
            <v>1.55</v>
          </cell>
          <cell r="N246">
            <v>100</v>
          </cell>
          <cell r="AB246">
            <v>214013</v>
          </cell>
          <cell r="AC246" t="str">
            <v>Student Serv Mgr</v>
          </cell>
          <cell r="AD246" t="str">
            <v>C-14013</v>
          </cell>
          <cell r="AE246">
            <v>981980</v>
          </cell>
          <cell r="AF246">
            <v>778808</v>
          </cell>
          <cell r="AG246">
            <v>86021</v>
          </cell>
          <cell r="AH246">
            <v>864829</v>
          </cell>
          <cell r="AI246">
            <v>38395</v>
          </cell>
          <cell r="AJ246">
            <v>35253</v>
          </cell>
          <cell r="AK246">
            <v>10213</v>
          </cell>
          <cell r="AL246">
            <v>18068</v>
          </cell>
          <cell r="AM246">
            <v>0</v>
          </cell>
          <cell r="AN246">
            <v>15221</v>
          </cell>
          <cell r="AO246">
            <v>981979</v>
          </cell>
        </row>
        <row r="247">
          <cell r="A247">
            <v>214014</v>
          </cell>
          <cell r="B247" t="str">
            <v>Student Tech Initiave</v>
          </cell>
          <cell r="C247" t="str">
            <v>DH-24T</v>
          </cell>
          <cell r="D247">
            <v>273200</v>
          </cell>
          <cell r="E247">
            <v>97</v>
          </cell>
          <cell r="F247">
            <v>1</v>
          </cell>
          <cell r="G247">
            <v>98</v>
          </cell>
          <cell r="H247">
            <v>1</v>
          </cell>
          <cell r="I247">
            <v>0</v>
          </cell>
          <cell r="J247">
            <v>0</v>
          </cell>
          <cell r="K247">
            <v>1</v>
          </cell>
          <cell r="L247">
            <v>0</v>
          </cell>
          <cell r="M247">
            <v>0</v>
          </cell>
          <cell r="N247">
            <v>100</v>
          </cell>
          <cell r="AB247">
            <v>214014</v>
          </cell>
          <cell r="AC247" t="str">
            <v>Student Tech Initiave</v>
          </cell>
          <cell r="AD247" t="str">
            <v>DH-24T</v>
          </cell>
          <cell r="AE247">
            <v>273200</v>
          </cell>
          <cell r="AF247">
            <v>265004</v>
          </cell>
          <cell r="AG247">
            <v>2732</v>
          </cell>
          <cell r="AH247">
            <v>267736</v>
          </cell>
          <cell r="AI247">
            <v>2732</v>
          </cell>
          <cell r="AJ247">
            <v>0</v>
          </cell>
          <cell r="AK247">
            <v>0</v>
          </cell>
          <cell r="AL247">
            <v>2732</v>
          </cell>
          <cell r="AM247">
            <v>0</v>
          </cell>
          <cell r="AN247">
            <v>0</v>
          </cell>
          <cell r="AO247">
            <v>273200</v>
          </cell>
        </row>
        <row r="248">
          <cell r="A248">
            <v>214016</v>
          </cell>
          <cell r="B248" t="str">
            <v>RC Financial Aid</v>
          </cell>
          <cell r="C248" t="str">
            <v>ES-14008</v>
          </cell>
          <cell r="D248">
            <v>955296</v>
          </cell>
          <cell r="E248">
            <v>72.8</v>
          </cell>
          <cell r="F248">
            <v>10</v>
          </cell>
          <cell r="G248">
            <v>82.8</v>
          </cell>
          <cell r="H248">
            <v>4.5999999999999996</v>
          </cell>
          <cell r="I248">
            <v>4.5999999999999996</v>
          </cell>
          <cell r="J248">
            <v>2</v>
          </cell>
          <cell r="K248">
            <v>2</v>
          </cell>
          <cell r="L248">
            <v>0</v>
          </cell>
          <cell r="M248">
            <v>4</v>
          </cell>
          <cell r="N248">
            <v>100</v>
          </cell>
          <cell r="AB248">
            <v>214016</v>
          </cell>
          <cell r="AC248" t="str">
            <v>RC Financial Aid</v>
          </cell>
          <cell r="AD248" t="str">
            <v>ES-14008</v>
          </cell>
          <cell r="AE248">
            <v>955296</v>
          </cell>
          <cell r="AF248">
            <v>695455</v>
          </cell>
          <cell r="AG248">
            <v>95530</v>
          </cell>
          <cell r="AH248">
            <v>790985</v>
          </cell>
          <cell r="AI248">
            <v>43944</v>
          </cell>
          <cell r="AJ248">
            <v>43944</v>
          </cell>
          <cell r="AK248">
            <v>19106</v>
          </cell>
          <cell r="AL248">
            <v>19106</v>
          </cell>
          <cell r="AM248">
            <v>0</v>
          </cell>
          <cell r="AN248">
            <v>38212</v>
          </cell>
          <cell r="AO248">
            <v>955297</v>
          </cell>
        </row>
        <row r="249">
          <cell r="A249">
            <v>214018</v>
          </cell>
          <cell r="B249" t="str">
            <v>Registrar's Office</v>
          </cell>
          <cell r="C249" t="str">
            <v>CH-24</v>
          </cell>
          <cell r="D249">
            <v>614816</v>
          </cell>
          <cell r="E249">
            <v>71.95</v>
          </cell>
          <cell r="F249">
            <v>6.9</v>
          </cell>
          <cell r="G249">
            <v>78.849999999999994</v>
          </cell>
          <cell r="H249">
            <v>10.32</v>
          </cell>
          <cell r="I249">
            <v>0.56000000000000005</v>
          </cell>
          <cell r="J249">
            <v>0</v>
          </cell>
          <cell r="K249">
            <v>6.87</v>
          </cell>
          <cell r="L249">
            <v>0</v>
          </cell>
          <cell r="M249">
            <v>3.4</v>
          </cell>
          <cell r="N249">
            <v>100</v>
          </cell>
          <cell r="AB249">
            <v>214018</v>
          </cell>
          <cell r="AC249" t="str">
            <v>Registrar's Office</v>
          </cell>
          <cell r="AD249" t="str">
            <v>CH-24</v>
          </cell>
          <cell r="AE249">
            <v>614816</v>
          </cell>
          <cell r="AF249">
            <v>442360</v>
          </cell>
          <cell r="AG249">
            <v>42422</v>
          </cell>
          <cell r="AH249">
            <v>484782</v>
          </cell>
          <cell r="AI249">
            <v>63449</v>
          </cell>
          <cell r="AJ249">
            <v>3443</v>
          </cell>
          <cell r="AK249">
            <v>0</v>
          </cell>
          <cell r="AL249">
            <v>42238</v>
          </cell>
          <cell r="AM249">
            <v>0</v>
          </cell>
          <cell r="AN249">
            <v>20904</v>
          </cell>
          <cell r="AO249">
            <v>614816</v>
          </cell>
        </row>
        <row r="250">
          <cell r="A250">
            <v>214021</v>
          </cell>
          <cell r="B250" t="str">
            <v>Admissions Office</v>
          </cell>
          <cell r="C250" t="str">
            <v>CH-2</v>
          </cell>
          <cell r="D250">
            <v>4525200</v>
          </cell>
          <cell r="E250">
            <v>91.55</v>
          </cell>
          <cell r="F250">
            <v>6.44</v>
          </cell>
          <cell r="G250">
            <v>97.99</v>
          </cell>
          <cell r="H250">
            <v>1.93</v>
          </cell>
          <cell r="I250">
            <v>0.08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100</v>
          </cell>
          <cell r="AB250">
            <v>214021</v>
          </cell>
          <cell r="AC250" t="str">
            <v>Admissions Office</v>
          </cell>
          <cell r="AD250" t="str">
            <v>CH-2</v>
          </cell>
          <cell r="AE250">
            <v>4525200</v>
          </cell>
          <cell r="AF250">
            <v>4142821</v>
          </cell>
          <cell r="AG250">
            <v>291423</v>
          </cell>
          <cell r="AH250">
            <v>4434244</v>
          </cell>
          <cell r="AI250">
            <v>87336</v>
          </cell>
          <cell r="AJ250">
            <v>3620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4525200</v>
          </cell>
        </row>
        <row r="251">
          <cell r="A251">
            <v>214024</v>
          </cell>
          <cell r="B251" t="str">
            <v>Univ. Chaplain</v>
          </cell>
          <cell r="C251" t="str">
            <v>CH-8</v>
          </cell>
          <cell r="D251">
            <v>190221</v>
          </cell>
          <cell r="E251">
            <v>81.62</v>
          </cell>
          <cell r="F251">
            <v>6.67</v>
          </cell>
          <cell r="G251">
            <v>88.29</v>
          </cell>
          <cell r="H251">
            <v>6.25</v>
          </cell>
          <cell r="I251">
            <v>1.71</v>
          </cell>
          <cell r="J251">
            <v>0</v>
          </cell>
          <cell r="K251">
            <v>3.75</v>
          </cell>
          <cell r="L251">
            <v>0</v>
          </cell>
          <cell r="M251">
            <v>0</v>
          </cell>
          <cell r="N251">
            <v>100</v>
          </cell>
          <cell r="AB251">
            <v>214024</v>
          </cell>
          <cell r="AC251" t="str">
            <v>Univ. Chaplain</v>
          </cell>
          <cell r="AD251" t="str">
            <v>CH-8</v>
          </cell>
          <cell r="AE251">
            <v>190221</v>
          </cell>
          <cell r="AF251">
            <v>155258</v>
          </cell>
          <cell r="AG251">
            <v>12688</v>
          </cell>
          <cell r="AH251">
            <v>167946</v>
          </cell>
          <cell r="AI251">
            <v>11889</v>
          </cell>
          <cell r="AJ251">
            <v>3253</v>
          </cell>
          <cell r="AK251">
            <v>0</v>
          </cell>
          <cell r="AL251">
            <v>7133</v>
          </cell>
          <cell r="AM251">
            <v>0</v>
          </cell>
          <cell r="AN251">
            <v>0</v>
          </cell>
          <cell r="AO251">
            <v>190221</v>
          </cell>
        </row>
        <row r="252">
          <cell r="A252">
            <v>214025</v>
          </cell>
          <cell r="B252" t="str">
            <v>Wilson Commons Info SYS</v>
          </cell>
          <cell r="C252" t="str">
            <v>CH-5</v>
          </cell>
          <cell r="D252">
            <v>7860</v>
          </cell>
          <cell r="E252">
            <v>65.98</v>
          </cell>
          <cell r="F252">
            <v>6.79</v>
          </cell>
          <cell r="G252">
            <v>72.77</v>
          </cell>
          <cell r="H252">
            <v>11.82</v>
          </cell>
          <cell r="I252">
            <v>3.85</v>
          </cell>
          <cell r="J252">
            <v>0</v>
          </cell>
          <cell r="K252">
            <v>7.48</v>
          </cell>
          <cell r="L252">
            <v>0</v>
          </cell>
          <cell r="M252">
            <v>4.08</v>
          </cell>
          <cell r="N252">
            <v>100</v>
          </cell>
          <cell r="AB252">
            <v>214025</v>
          </cell>
          <cell r="AC252" t="str">
            <v>Wilson Commons Info SYS</v>
          </cell>
          <cell r="AD252" t="str">
            <v>CH-5</v>
          </cell>
          <cell r="AE252">
            <v>7860</v>
          </cell>
          <cell r="AF252">
            <v>5186</v>
          </cell>
          <cell r="AG252">
            <v>534</v>
          </cell>
          <cell r="AH252">
            <v>5720</v>
          </cell>
          <cell r="AI252">
            <v>929</v>
          </cell>
          <cell r="AJ252">
            <v>303</v>
          </cell>
          <cell r="AK252">
            <v>0</v>
          </cell>
          <cell r="AL252">
            <v>588</v>
          </cell>
          <cell r="AM252">
            <v>0</v>
          </cell>
          <cell r="AN252">
            <v>321</v>
          </cell>
          <cell r="AO252">
            <v>7861</v>
          </cell>
        </row>
        <row r="253">
          <cell r="A253">
            <v>214026</v>
          </cell>
          <cell r="B253" t="str">
            <v>International Student Office</v>
          </cell>
          <cell r="C253" t="str">
            <v>ES-ISO</v>
          </cell>
          <cell r="D253">
            <v>869958</v>
          </cell>
          <cell r="E253">
            <v>26.51</v>
          </cell>
          <cell r="F253">
            <v>15.09</v>
          </cell>
          <cell r="G253">
            <v>41.6</v>
          </cell>
          <cell r="H253">
            <v>16.940000000000001</v>
          </cell>
          <cell r="I253">
            <v>0.83</v>
          </cell>
          <cell r="J253">
            <v>9.25</v>
          </cell>
          <cell r="K253">
            <v>31.06</v>
          </cell>
          <cell r="L253">
            <v>0</v>
          </cell>
          <cell r="M253">
            <v>0.32</v>
          </cell>
          <cell r="N253">
            <v>100</v>
          </cell>
          <cell r="AB253">
            <v>214026</v>
          </cell>
          <cell r="AC253" t="str">
            <v>International Student Office</v>
          </cell>
          <cell r="AD253" t="str">
            <v>ES-ISO</v>
          </cell>
          <cell r="AE253">
            <v>869958</v>
          </cell>
          <cell r="AF253">
            <v>230626</v>
          </cell>
          <cell r="AG253">
            <v>131277</v>
          </cell>
          <cell r="AH253">
            <v>361903</v>
          </cell>
          <cell r="AI253">
            <v>147371</v>
          </cell>
          <cell r="AJ253">
            <v>7221</v>
          </cell>
          <cell r="AK253">
            <v>80471</v>
          </cell>
          <cell r="AL253">
            <v>270209</v>
          </cell>
          <cell r="AM253">
            <v>0</v>
          </cell>
          <cell r="AN253">
            <v>2784</v>
          </cell>
          <cell r="AO253">
            <v>869959</v>
          </cell>
        </row>
        <row r="254">
          <cell r="A254">
            <v>214028</v>
          </cell>
          <cell r="B254" t="str">
            <v>Testing</v>
          </cell>
          <cell r="C254" t="str">
            <v>CH-6</v>
          </cell>
          <cell r="D254">
            <v>79580</v>
          </cell>
          <cell r="E254">
            <v>90.78</v>
          </cell>
          <cell r="F254">
            <v>6.38</v>
          </cell>
          <cell r="G254">
            <v>97.16</v>
          </cell>
          <cell r="H254">
            <v>1.91</v>
          </cell>
          <cell r="I254">
            <v>7.0000000000000007E-2</v>
          </cell>
          <cell r="J254">
            <v>0</v>
          </cell>
          <cell r="K254">
            <v>0.86</v>
          </cell>
          <cell r="L254">
            <v>0</v>
          </cell>
          <cell r="M254">
            <v>0</v>
          </cell>
          <cell r="N254">
            <v>100</v>
          </cell>
          <cell r="AB254">
            <v>214028</v>
          </cell>
          <cell r="AC254" t="str">
            <v>Testing</v>
          </cell>
          <cell r="AD254" t="str">
            <v>CH-6</v>
          </cell>
          <cell r="AE254">
            <v>79580</v>
          </cell>
          <cell r="AF254">
            <v>72243</v>
          </cell>
          <cell r="AG254">
            <v>5077</v>
          </cell>
          <cell r="AH254">
            <v>77320</v>
          </cell>
          <cell r="AI254">
            <v>1520</v>
          </cell>
          <cell r="AJ254">
            <v>56</v>
          </cell>
          <cell r="AK254">
            <v>0</v>
          </cell>
          <cell r="AL254">
            <v>684</v>
          </cell>
          <cell r="AM254">
            <v>0</v>
          </cell>
          <cell r="AN254">
            <v>0</v>
          </cell>
          <cell r="AO254">
            <v>79580</v>
          </cell>
        </row>
        <row r="255">
          <cell r="A255">
            <v>214029</v>
          </cell>
          <cell r="B255" t="str">
            <v>Student Life</v>
          </cell>
          <cell r="C255" t="str">
            <v>CH-8</v>
          </cell>
          <cell r="D255">
            <v>281087</v>
          </cell>
          <cell r="E255">
            <v>81.62</v>
          </cell>
          <cell r="F255">
            <v>6.67</v>
          </cell>
          <cell r="G255">
            <v>88.29</v>
          </cell>
          <cell r="H255">
            <v>6.25</v>
          </cell>
          <cell r="I255">
            <v>1.71</v>
          </cell>
          <cell r="J255">
            <v>0</v>
          </cell>
          <cell r="K255">
            <v>3.75</v>
          </cell>
          <cell r="L255">
            <v>0</v>
          </cell>
          <cell r="M255">
            <v>0</v>
          </cell>
          <cell r="N255">
            <v>100</v>
          </cell>
          <cell r="AB255">
            <v>214029</v>
          </cell>
          <cell r="AC255" t="str">
            <v>Student Life</v>
          </cell>
          <cell r="AD255" t="str">
            <v>CH-8</v>
          </cell>
          <cell r="AE255">
            <v>281087</v>
          </cell>
          <cell r="AF255">
            <v>229423</v>
          </cell>
          <cell r="AG255">
            <v>18749</v>
          </cell>
          <cell r="AH255">
            <v>248172</v>
          </cell>
          <cell r="AI255">
            <v>17568</v>
          </cell>
          <cell r="AJ255">
            <v>4807</v>
          </cell>
          <cell r="AK255">
            <v>0</v>
          </cell>
          <cell r="AL255">
            <v>10541</v>
          </cell>
          <cell r="AM255">
            <v>0</v>
          </cell>
          <cell r="AN255">
            <v>0</v>
          </cell>
          <cell r="AO255">
            <v>281088</v>
          </cell>
        </row>
        <row r="256">
          <cell r="A256">
            <v>214030</v>
          </cell>
          <cell r="B256" t="str">
            <v>Dean Of Students</v>
          </cell>
          <cell r="C256" t="str">
            <v>CH-5</v>
          </cell>
          <cell r="D256">
            <v>241178</v>
          </cell>
          <cell r="E256">
            <v>65.98</v>
          </cell>
          <cell r="F256">
            <v>6.79</v>
          </cell>
          <cell r="G256">
            <v>72.77</v>
          </cell>
          <cell r="H256">
            <v>11.82</v>
          </cell>
          <cell r="I256">
            <v>3.85</v>
          </cell>
          <cell r="J256">
            <v>0</v>
          </cell>
          <cell r="K256">
            <v>7.48</v>
          </cell>
          <cell r="L256">
            <v>0</v>
          </cell>
          <cell r="M256">
            <v>4.08</v>
          </cell>
          <cell r="N256">
            <v>100</v>
          </cell>
          <cell r="AB256">
            <v>214030</v>
          </cell>
          <cell r="AC256" t="str">
            <v>Dean Of Students</v>
          </cell>
          <cell r="AD256" t="str">
            <v>CH-5</v>
          </cell>
          <cell r="AE256">
            <v>241178</v>
          </cell>
          <cell r="AF256">
            <v>159129</v>
          </cell>
          <cell r="AG256">
            <v>16376</v>
          </cell>
          <cell r="AH256">
            <v>175505</v>
          </cell>
          <cell r="AI256">
            <v>28507</v>
          </cell>
          <cell r="AJ256">
            <v>9285</v>
          </cell>
          <cell r="AK256">
            <v>0</v>
          </cell>
          <cell r="AL256">
            <v>18040</v>
          </cell>
          <cell r="AM256">
            <v>0</v>
          </cell>
          <cell r="AN256">
            <v>9840</v>
          </cell>
          <cell r="AO256">
            <v>241177</v>
          </cell>
        </row>
        <row r="257">
          <cell r="A257">
            <v>214031</v>
          </cell>
          <cell r="B257" t="str">
            <v>Minority Student Affairs</v>
          </cell>
          <cell r="C257" t="str">
            <v>CH-8</v>
          </cell>
          <cell r="D257">
            <v>152788</v>
          </cell>
          <cell r="E257">
            <v>81.62</v>
          </cell>
          <cell r="F257">
            <v>6.67</v>
          </cell>
          <cell r="G257">
            <v>88.29</v>
          </cell>
          <cell r="H257">
            <v>6.25</v>
          </cell>
          <cell r="I257">
            <v>1.71</v>
          </cell>
          <cell r="J257">
            <v>0</v>
          </cell>
          <cell r="K257">
            <v>3.75</v>
          </cell>
          <cell r="L257">
            <v>0</v>
          </cell>
          <cell r="M257">
            <v>0</v>
          </cell>
          <cell r="N257">
            <v>100</v>
          </cell>
          <cell r="AB257">
            <v>214031</v>
          </cell>
          <cell r="AC257" t="str">
            <v>Minority Student Affairs</v>
          </cell>
          <cell r="AD257" t="str">
            <v>CH-8</v>
          </cell>
          <cell r="AE257">
            <v>152788</v>
          </cell>
          <cell r="AF257">
            <v>124706</v>
          </cell>
          <cell r="AG257">
            <v>10191</v>
          </cell>
          <cell r="AH257">
            <v>134897</v>
          </cell>
          <cell r="AI257">
            <v>9549</v>
          </cell>
          <cell r="AJ257">
            <v>2613</v>
          </cell>
          <cell r="AK257">
            <v>0</v>
          </cell>
          <cell r="AL257">
            <v>5730</v>
          </cell>
          <cell r="AM257">
            <v>0</v>
          </cell>
          <cell r="AN257">
            <v>0</v>
          </cell>
          <cell r="AO257">
            <v>152789</v>
          </cell>
        </row>
        <row r="258">
          <cell r="A258">
            <v>214034</v>
          </cell>
          <cell r="B258" t="str">
            <v>Interpreter</v>
          </cell>
          <cell r="C258" t="str">
            <v>CH-6I</v>
          </cell>
          <cell r="D258">
            <v>93437</v>
          </cell>
          <cell r="E258">
            <v>91.45</v>
          </cell>
          <cell r="F258">
            <v>6.43</v>
          </cell>
          <cell r="G258">
            <v>97.88</v>
          </cell>
          <cell r="H258">
            <v>1.43</v>
          </cell>
          <cell r="I258">
            <v>0.05</v>
          </cell>
          <cell r="J258">
            <v>0</v>
          </cell>
          <cell r="K258">
            <v>0.64</v>
          </cell>
          <cell r="L258">
            <v>0</v>
          </cell>
          <cell r="M258">
            <v>0</v>
          </cell>
          <cell r="N258">
            <v>100</v>
          </cell>
          <cell r="AB258">
            <v>214034</v>
          </cell>
          <cell r="AC258" t="str">
            <v>Interpreter</v>
          </cell>
          <cell r="AD258" t="str">
            <v>CH-6I</v>
          </cell>
          <cell r="AE258">
            <v>93437</v>
          </cell>
          <cell r="AF258">
            <v>85448</v>
          </cell>
          <cell r="AG258">
            <v>6008</v>
          </cell>
          <cell r="AH258">
            <v>91456</v>
          </cell>
          <cell r="AI258">
            <v>1336</v>
          </cell>
          <cell r="AJ258">
            <v>47</v>
          </cell>
          <cell r="AK258">
            <v>0</v>
          </cell>
          <cell r="AL258">
            <v>598</v>
          </cell>
          <cell r="AM258">
            <v>0</v>
          </cell>
          <cell r="AN258">
            <v>0</v>
          </cell>
          <cell r="AO258">
            <v>93437</v>
          </cell>
        </row>
        <row r="259">
          <cell r="A259">
            <v>214035</v>
          </cell>
          <cell r="B259" t="str">
            <v>Learning Assistance</v>
          </cell>
          <cell r="C259" t="str">
            <v>CH-10</v>
          </cell>
          <cell r="D259">
            <v>436219</v>
          </cell>
          <cell r="E259">
            <v>64.61</v>
          </cell>
          <cell r="F259">
            <v>6.2</v>
          </cell>
          <cell r="G259">
            <v>70.81</v>
          </cell>
          <cell r="H259">
            <v>9.27</v>
          </cell>
          <cell r="I259">
            <v>3.37</v>
          </cell>
          <cell r="J259">
            <v>10.38</v>
          </cell>
          <cell r="K259">
            <v>6.17</v>
          </cell>
          <cell r="L259">
            <v>0</v>
          </cell>
          <cell r="M259">
            <v>0</v>
          </cell>
          <cell r="N259">
            <v>100</v>
          </cell>
          <cell r="AB259">
            <v>214035</v>
          </cell>
          <cell r="AC259" t="str">
            <v>Learning Assistance</v>
          </cell>
          <cell r="AD259" t="str">
            <v>CH-10</v>
          </cell>
          <cell r="AE259">
            <v>436219</v>
          </cell>
          <cell r="AF259">
            <v>281841</v>
          </cell>
          <cell r="AG259">
            <v>27046</v>
          </cell>
          <cell r="AH259">
            <v>308887</v>
          </cell>
          <cell r="AI259">
            <v>40438</v>
          </cell>
          <cell r="AJ259">
            <v>14701</v>
          </cell>
          <cell r="AK259">
            <v>45280</v>
          </cell>
          <cell r="AL259">
            <v>26915</v>
          </cell>
          <cell r="AM259">
            <v>0</v>
          </cell>
          <cell r="AN259">
            <v>0</v>
          </cell>
          <cell r="AO259">
            <v>436221</v>
          </cell>
        </row>
        <row r="260">
          <cell r="A260">
            <v>214070</v>
          </cell>
          <cell r="B260" t="str">
            <v>Athletic Facility</v>
          </cell>
          <cell r="C260" t="str">
            <v>CH-8</v>
          </cell>
          <cell r="D260">
            <v>112000</v>
          </cell>
          <cell r="E260">
            <v>81.62</v>
          </cell>
          <cell r="F260">
            <v>6.67</v>
          </cell>
          <cell r="G260">
            <v>88.29</v>
          </cell>
          <cell r="H260">
            <v>6.25</v>
          </cell>
          <cell r="I260">
            <v>1.71</v>
          </cell>
          <cell r="J260">
            <v>0</v>
          </cell>
          <cell r="K260">
            <v>3.75</v>
          </cell>
          <cell r="L260">
            <v>0</v>
          </cell>
          <cell r="M260">
            <v>0</v>
          </cell>
          <cell r="N260">
            <v>100</v>
          </cell>
          <cell r="AB260">
            <v>214070</v>
          </cell>
          <cell r="AC260" t="str">
            <v>Athletic Facility</v>
          </cell>
          <cell r="AD260" t="str">
            <v>CH-8</v>
          </cell>
          <cell r="AE260">
            <v>112000</v>
          </cell>
          <cell r="AF260">
            <v>91414</v>
          </cell>
          <cell r="AG260">
            <v>7470</v>
          </cell>
          <cell r="AH260">
            <v>98884</v>
          </cell>
          <cell r="AI260">
            <v>7000</v>
          </cell>
          <cell r="AJ260">
            <v>1915</v>
          </cell>
          <cell r="AK260">
            <v>0</v>
          </cell>
          <cell r="AL260">
            <v>4200</v>
          </cell>
          <cell r="AM260">
            <v>0</v>
          </cell>
          <cell r="AN260">
            <v>0</v>
          </cell>
          <cell r="AO260">
            <v>111999</v>
          </cell>
        </row>
        <row r="261">
          <cell r="A261">
            <v>214071</v>
          </cell>
          <cell r="B261" t="str">
            <v>Athletic Special</v>
          </cell>
          <cell r="C261" t="str">
            <v>DI-Coll</v>
          </cell>
          <cell r="D261">
            <v>135000</v>
          </cell>
          <cell r="E261">
            <v>100</v>
          </cell>
          <cell r="F261">
            <v>0</v>
          </cell>
          <cell r="G261">
            <v>100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100</v>
          </cell>
          <cell r="AB261">
            <v>214071</v>
          </cell>
          <cell r="AC261" t="str">
            <v>Athletic Special</v>
          </cell>
          <cell r="AD261" t="str">
            <v>DI-Coll</v>
          </cell>
          <cell r="AE261">
            <v>135000</v>
          </cell>
          <cell r="AF261">
            <v>135000</v>
          </cell>
          <cell r="AG261">
            <v>0</v>
          </cell>
          <cell r="AH261">
            <v>135000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135000</v>
          </cell>
        </row>
        <row r="262">
          <cell r="A262">
            <v>214072</v>
          </cell>
          <cell r="B262" t="str">
            <v>Sports &amp; Recreation</v>
          </cell>
          <cell r="C262" t="str">
            <v>CH-8</v>
          </cell>
          <cell r="D262">
            <v>2768880</v>
          </cell>
          <cell r="E262">
            <v>81.62</v>
          </cell>
          <cell r="F262">
            <v>6.67</v>
          </cell>
          <cell r="G262">
            <v>88.29</v>
          </cell>
          <cell r="H262">
            <v>6.25</v>
          </cell>
          <cell r="I262">
            <v>1.71</v>
          </cell>
          <cell r="J262">
            <v>0</v>
          </cell>
          <cell r="K262">
            <v>3.75</v>
          </cell>
          <cell r="L262">
            <v>0</v>
          </cell>
          <cell r="M262">
            <v>0</v>
          </cell>
          <cell r="N262">
            <v>100</v>
          </cell>
          <cell r="AB262">
            <v>214072</v>
          </cell>
          <cell r="AC262" t="str">
            <v>Sports &amp; Recreation</v>
          </cell>
          <cell r="AD262" t="str">
            <v>CH-8</v>
          </cell>
          <cell r="AE262">
            <v>2768880</v>
          </cell>
          <cell r="AF262">
            <v>2259960</v>
          </cell>
          <cell r="AG262">
            <v>184684</v>
          </cell>
          <cell r="AH262">
            <v>2444644</v>
          </cell>
          <cell r="AI262">
            <v>173055</v>
          </cell>
          <cell r="AJ262">
            <v>47348</v>
          </cell>
          <cell r="AK262">
            <v>0</v>
          </cell>
          <cell r="AL262">
            <v>103833</v>
          </cell>
          <cell r="AM262">
            <v>0</v>
          </cell>
          <cell r="AN262">
            <v>0</v>
          </cell>
          <cell r="AO262">
            <v>2768880</v>
          </cell>
        </row>
        <row r="263">
          <cell r="A263">
            <v>214073</v>
          </cell>
          <cell r="B263" t="str">
            <v>Swimming-Men</v>
          </cell>
          <cell r="C263" t="str">
            <v>CH-6</v>
          </cell>
          <cell r="D263">
            <v>30000</v>
          </cell>
          <cell r="E263">
            <v>90.78</v>
          </cell>
          <cell r="F263">
            <v>6.38</v>
          </cell>
          <cell r="G263">
            <v>97.16</v>
          </cell>
          <cell r="H263">
            <v>1.91</v>
          </cell>
          <cell r="I263">
            <v>7.0000000000000007E-2</v>
          </cell>
          <cell r="J263">
            <v>0</v>
          </cell>
          <cell r="K263">
            <v>0.86</v>
          </cell>
          <cell r="L263">
            <v>0</v>
          </cell>
          <cell r="M263">
            <v>0</v>
          </cell>
          <cell r="N263">
            <v>100</v>
          </cell>
          <cell r="AB263">
            <v>214073</v>
          </cell>
          <cell r="AC263" t="str">
            <v>Swimming-Men</v>
          </cell>
          <cell r="AD263" t="str">
            <v>CH-6</v>
          </cell>
          <cell r="AE263">
            <v>30000</v>
          </cell>
          <cell r="AF263">
            <v>27234</v>
          </cell>
          <cell r="AG263">
            <v>1914</v>
          </cell>
          <cell r="AH263">
            <v>29148</v>
          </cell>
          <cell r="AI263">
            <v>573</v>
          </cell>
          <cell r="AJ263">
            <v>21</v>
          </cell>
          <cell r="AK263">
            <v>0</v>
          </cell>
          <cell r="AL263">
            <v>258</v>
          </cell>
          <cell r="AM263">
            <v>0</v>
          </cell>
          <cell r="AN263">
            <v>0</v>
          </cell>
          <cell r="AO263">
            <v>30000</v>
          </cell>
        </row>
        <row r="264">
          <cell r="A264">
            <v>214074</v>
          </cell>
          <cell r="B264" t="str">
            <v>Women's Track</v>
          </cell>
          <cell r="C264" t="str">
            <v>CH-6</v>
          </cell>
          <cell r="D264">
            <v>35000</v>
          </cell>
          <cell r="E264">
            <v>90.78</v>
          </cell>
          <cell r="F264">
            <v>6.38</v>
          </cell>
          <cell r="G264">
            <v>97.16</v>
          </cell>
          <cell r="H264">
            <v>1.91</v>
          </cell>
          <cell r="I264">
            <v>7.0000000000000007E-2</v>
          </cell>
          <cell r="J264">
            <v>0</v>
          </cell>
          <cell r="K264">
            <v>0.86</v>
          </cell>
          <cell r="L264">
            <v>0</v>
          </cell>
          <cell r="M264">
            <v>0</v>
          </cell>
          <cell r="N264">
            <v>100</v>
          </cell>
          <cell r="AB264">
            <v>214074</v>
          </cell>
          <cell r="AC264" t="str">
            <v>Women's Track</v>
          </cell>
          <cell r="AD264" t="str">
            <v>CH-6</v>
          </cell>
          <cell r="AE264">
            <v>35000</v>
          </cell>
          <cell r="AF264">
            <v>31773</v>
          </cell>
          <cell r="AG264">
            <v>2233</v>
          </cell>
          <cell r="AH264">
            <v>34006</v>
          </cell>
          <cell r="AI264">
            <v>669</v>
          </cell>
          <cell r="AJ264">
            <v>25</v>
          </cell>
          <cell r="AK264">
            <v>0</v>
          </cell>
          <cell r="AL264">
            <v>301</v>
          </cell>
          <cell r="AM264">
            <v>0</v>
          </cell>
          <cell r="AN264">
            <v>0</v>
          </cell>
          <cell r="AO264">
            <v>35001</v>
          </cell>
        </row>
        <row r="265">
          <cell r="A265">
            <v>214075</v>
          </cell>
          <cell r="B265" t="str">
            <v>Athletics Football</v>
          </cell>
          <cell r="C265" t="str">
            <v>CH-6</v>
          </cell>
          <cell r="D265">
            <v>115989</v>
          </cell>
          <cell r="E265">
            <v>90.78</v>
          </cell>
          <cell r="F265">
            <v>6.38</v>
          </cell>
          <cell r="G265">
            <v>97.16</v>
          </cell>
          <cell r="H265">
            <v>1.91</v>
          </cell>
          <cell r="I265">
            <v>7.0000000000000007E-2</v>
          </cell>
          <cell r="J265">
            <v>0</v>
          </cell>
          <cell r="K265">
            <v>0.86</v>
          </cell>
          <cell r="L265">
            <v>0</v>
          </cell>
          <cell r="M265">
            <v>0</v>
          </cell>
          <cell r="N265">
            <v>100</v>
          </cell>
          <cell r="AB265">
            <v>214075</v>
          </cell>
          <cell r="AC265" t="str">
            <v>Athletics Football</v>
          </cell>
          <cell r="AD265" t="str">
            <v>CH-6</v>
          </cell>
          <cell r="AE265">
            <v>115989</v>
          </cell>
          <cell r="AF265">
            <v>105295</v>
          </cell>
          <cell r="AG265">
            <v>7400</v>
          </cell>
          <cell r="AH265">
            <v>112695</v>
          </cell>
          <cell r="AI265">
            <v>2215</v>
          </cell>
          <cell r="AJ265">
            <v>81</v>
          </cell>
          <cell r="AK265">
            <v>0</v>
          </cell>
          <cell r="AL265">
            <v>998</v>
          </cell>
          <cell r="AM265">
            <v>0</v>
          </cell>
          <cell r="AN265">
            <v>0</v>
          </cell>
          <cell r="AO265">
            <v>115989</v>
          </cell>
        </row>
        <row r="266">
          <cell r="A266">
            <v>214076</v>
          </cell>
          <cell r="B266" t="str">
            <v>Squash</v>
          </cell>
          <cell r="C266" t="str">
            <v>CH-6</v>
          </cell>
          <cell r="D266">
            <v>25000</v>
          </cell>
          <cell r="E266">
            <v>90.78</v>
          </cell>
          <cell r="F266">
            <v>6.38</v>
          </cell>
          <cell r="G266">
            <v>97.16</v>
          </cell>
          <cell r="H266">
            <v>1.91</v>
          </cell>
          <cell r="I266">
            <v>7.0000000000000007E-2</v>
          </cell>
          <cell r="J266">
            <v>0</v>
          </cell>
          <cell r="K266">
            <v>0.86</v>
          </cell>
          <cell r="L266">
            <v>0</v>
          </cell>
          <cell r="M266">
            <v>0</v>
          </cell>
          <cell r="N266">
            <v>100</v>
          </cell>
          <cell r="AB266">
            <v>214076</v>
          </cell>
          <cell r="AC266" t="str">
            <v>Squash</v>
          </cell>
          <cell r="AD266" t="str">
            <v>CH-6</v>
          </cell>
          <cell r="AE266">
            <v>25000</v>
          </cell>
          <cell r="AF266">
            <v>22695</v>
          </cell>
          <cell r="AG266">
            <v>1595</v>
          </cell>
          <cell r="AH266">
            <v>24290</v>
          </cell>
          <cell r="AI266">
            <v>478</v>
          </cell>
          <cell r="AJ266">
            <v>18</v>
          </cell>
          <cell r="AK266">
            <v>0</v>
          </cell>
          <cell r="AL266">
            <v>215</v>
          </cell>
          <cell r="AM266">
            <v>0</v>
          </cell>
          <cell r="AN266">
            <v>0</v>
          </cell>
          <cell r="AO266">
            <v>25001</v>
          </cell>
        </row>
        <row r="267">
          <cell r="A267">
            <v>214077</v>
          </cell>
          <cell r="B267" t="str">
            <v>Baseball</v>
          </cell>
          <cell r="C267" t="str">
            <v>CH-6</v>
          </cell>
          <cell r="D267">
            <v>38000</v>
          </cell>
          <cell r="E267">
            <v>90.78</v>
          </cell>
          <cell r="F267">
            <v>6.38</v>
          </cell>
          <cell r="G267">
            <v>97.16</v>
          </cell>
          <cell r="H267">
            <v>1.91</v>
          </cell>
          <cell r="I267">
            <v>7.0000000000000007E-2</v>
          </cell>
          <cell r="J267">
            <v>0</v>
          </cell>
          <cell r="K267">
            <v>0.86</v>
          </cell>
          <cell r="L267">
            <v>0</v>
          </cell>
          <cell r="M267">
            <v>0</v>
          </cell>
          <cell r="N267">
            <v>100</v>
          </cell>
          <cell r="AB267">
            <v>214077</v>
          </cell>
          <cell r="AC267" t="str">
            <v>Baseball</v>
          </cell>
          <cell r="AD267" t="str">
            <v>CH-6</v>
          </cell>
          <cell r="AE267">
            <v>38000</v>
          </cell>
          <cell r="AF267">
            <v>34496</v>
          </cell>
          <cell r="AG267">
            <v>2424</v>
          </cell>
          <cell r="AH267">
            <v>36920</v>
          </cell>
          <cell r="AI267">
            <v>726</v>
          </cell>
          <cell r="AJ267">
            <v>27</v>
          </cell>
          <cell r="AK267">
            <v>0</v>
          </cell>
          <cell r="AL267">
            <v>327</v>
          </cell>
          <cell r="AM267">
            <v>0</v>
          </cell>
          <cell r="AN267">
            <v>0</v>
          </cell>
          <cell r="AO267">
            <v>38000</v>
          </cell>
        </row>
        <row r="268">
          <cell r="A268">
            <v>214078</v>
          </cell>
          <cell r="B268" t="str">
            <v>Basketball-Men</v>
          </cell>
          <cell r="C268" t="str">
            <v>CH-6</v>
          </cell>
          <cell r="D268">
            <v>47917</v>
          </cell>
          <cell r="E268">
            <v>90.78</v>
          </cell>
          <cell r="F268">
            <v>6.38</v>
          </cell>
          <cell r="G268">
            <v>97.16</v>
          </cell>
          <cell r="H268">
            <v>1.91</v>
          </cell>
          <cell r="I268">
            <v>7.0000000000000007E-2</v>
          </cell>
          <cell r="J268">
            <v>0</v>
          </cell>
          <cell r="K268">
            <v>0.86</v>
          </cell>
          <cell r="L268">
            <v>0</v>
          </cell>
          <cell r="M268">
            <v>0</v>
          </cell>
          <cell r="N268">
            <v>100</v>
          </cell>
          <cell r="AB268">
            <v>214078</v>
          </cell>
          <cell r="AC268" t="str">
            <v>Basketball-Men</v>
          </cell>
          <cell r="AD268" t="str">
            <v>CH-6</v>
          </cell>
          <cell r="AE268">
            <v>47917</v>
          </cell>
          <cell r="AF268">
            <v>43499</v>
          </cell>
          <cell r="AG268">
            <v>3057</v>
          </cell>
          <cell r="AH268">
            <v>46556</v>
          </cell>
          <cell r="AI268">
            <v>915</v>
          </cell>
          <cell r="AJ268">
            <v>34</v>
          </cell>
          <cell r="AK268">
            <v>0</v>
          </cell>
          <cell r="AL268">
            <v>412</v>
          </cell>
          <cell r="AM268">
            <v>0</v>
          </cell>
          <cell r="AN268">
            <v>0</v>
          </cell>
          <cell r="AO268">
            <v>47917</v>
          </cell>
        </row>
        <row r="269">
          <cell r="A269">
            <v>214079</v>
          </cell>
          <cell r="B269" t="str">
            <v>Tennis-Men</v>
          </cell>
          <cell r="C269" t="str">
            <v>CH-6</v>
          </cell>
          <cell r="D269">
            <v>12811</v>
          </cell>
          <cell r="E269">
            <v>90.78</v>
          </cell>
          <cell r="F269">
            <v>6.38</v>
          </cell>
          <cell r="G269">
            <v>97.16</v>
          </cell>
          <cell r="H269">
            <v>1.91</v>
          </cell>
          <cell r="I269">
            <v>7.0000000000000007E-2</v>
          </cell>
          <cell r="J269">
            <v>0</v>
          </cell>
          <cell r="K269">
            <v>0.86</v>
          </cell>
          <cell r="L269">
            <v>0</v>
          </cell>
          <cell r="M269">
            <v>0</v>
          </cell>
          <cell r="N269">
            <v>100</v>
          </cell>
          <cell r="AB269">
            <v>214079</v>
          </cell>
          <cell r="AC269" t="str">
            <v>Tennis-Men</v>
          </cell>
          <cell r="AD269" t="str">
            <v>CH-6</v>
          </cell>
          <cell r="AE269">
            <v>12811</v>
          </cell>
          <cell r="AF269">
            <v>11630</v>
          </cell>
          <cell r="AG269">
            <v>817</v>
          </cell>
          <cell r="AH269">
            <v>12447</v>
          </cell>
          <cell r="AI269">
            <v>245</v>
          </cell>
          <cell r="AJ269">
            <v>9</v>
          </cell>
          <cell r="AK269">
            <v>0</v>
          </cell>
          <cell r="AL269">
            <v>110</v>
          </cell>
          <cell r="AM269">
            <v>0</v>
          </cell>
          <cell r="AN269">
            <v>0</v>
          </cell>
          <cell r="AO269">
            <v>12811</v>
          </cell>
        </row>
        <row r="270">
          <cell r="A270">
            <v>214080</v>
          </cell>
          <cell r="B270" t="str">
            <v>Golf-Men</v>
          </cell>
          <cell r="C270" t="str">
            <v>CH-6</v>
          </cell>
          <cell r="D270">
            <v>15095</v>
          </cell>
          <cell r="E270">
            <v>90.78</v>
          </cell>
          <cell r="F270">
            <v>6.38</v>
          </cell>
          <cell r="G270">
            <v>97.16</v>
          </cell>
          <cell r="H270">
            <v>1.91</v>
          </cell>
          <cell r="I270">
            <v>7.0000000000000007E-2</v>
          </cell>
          <cell r="J270">
            <v>0</v>
          </cell>
          <cell r="K270">
            <v>0.86</v>
          </cell>
          <cell r="L270">
            <v>0</v>
          </cell>
          <cell r="M270">
            <v>0</v>
          </cell>
          <cell r="N270">
            <v>100</v>
          </cell>
          <cell r="AB270">
            <v>214080</v>
          </cell>
          <cell r="AC270" t="str">
            <v>Golf-Men</v>
          </cell>
          <cell r="AD270" t="str">
            <v>CH-6</v>
          </cell>
          <cell r="AE270">
            <v>15095</v>
          </cell>
          <cell r="AF270">
            <v>13703</v>
          </cell>
          <cell r="AG270">
            <v>963</v>
          </cell>
          <cell r="AH270">
            <v>14666</v>
          </cell>
          <cell r="AI270">
            <v>288</v>
          </cell>
          <cell r="AJ270">
            <v>11</v>
          </cell>
          <cell r="AK270">
            <v>0</v>
          </cell>
          <cell r="AL270">
            <v>130</v>
          </cell>
          <cell r="AM270">
            <v>0</v>
          </cell>
          <cell r="AN270">
            <v>0</v>
          </cell>
          <cell r="AO270">
            <v>15095</v>
          </cell>
        </row>
        <row r="271">
          <cell r="A271">
            <v>214081</v>
          </cell>
          <cell r="B271" t="str">
            <v>Women's V Rowing</v>
          </cell>
          <cell r="C271" t="str">
            <v>DI-Coll</v>
          </cell>
          <cell r="D271">
            <v>43000</v>
          </cell>
          <cell r="E271">
            <v>100</v>
          </cell>
          <cell r="F271">
            <v>0</v>
          </cell>
          <cell r="G271">
            <v>100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100</v>
          </cell>
          <cell r="AB271">
            <v>214081</v>
          </cell>
          <cell r="AC271" t="str">
            <v>Women's V Rowing</v>
          </cell>
          <cell r="AD271" t="str">
            <v>DI-Coll</v>
          </cell>
          <cell r="AE271">
            <v>43000</v>
          </cell>
          <cell r="AF271">
            <v>43000</v>
          </cell>
          <cell r="AG271">
            <v>0</v>
          </cell>
          <cell r="AH271">
            <v>43000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43000</v>
          </cell>
        </row>
        <row r="272">
          <cell r="A272">
            <v>214082</v>
          </cell>
          <cell r="B272" t="str">
            <v>Intramurals</v>
          </cell>
          <cell r="C272" t="str">
            <v>CH-6</v>
          </cell>
          <cell r="D272">
            <v>14660</v>
          </cell>
          <cell r="E272">
            <v>90.78</v>
          </cell>
          <cell r="F272">
            <v>6.38</v>
          </cell>
          <cell r="G272">
            <v>97.16</v>
          </cell>
          <cell r="H272">
            <v>1.91</v>
          </cell>
          <cell r="I272">
            <v>7.0000000000000007E-2</v>
          </cell>
          <cell r="J272">
            <v>0</v>
          </cell>
          <cell r="K272">
            <v>0.86</v>
          </cell>
          <cell r="L272">
            <v>0</v>
          </cell>
          <cell r="M272">
            <v>0</v>
          </cell>
          <cell r="N272">
            <v>100</v>
          </cell>
          <cell r="AB272">
            <v>214082</v>
          </cell>
          <cell r="AC272" t="str">
            <v>Intramurals</v>
          </cell>
          <cell r="AD272" t="str">
            <v>CH-6</v>
          </cell>
          <cell r="AE272">
            <v>14660</v>
          </cell>
          <cell r="AF272">
            <v>13308</v>
          </cell>
          <cell r="AG272">
            <v>935</v>
          </cell>
          <cell r="AH272">
            <v>14243</v>
          </cell>
          <cell r="AI272">
            <v>280</v>
          </cell>
          <cell r="AJ272">
            <v>10</v>
          </cell>
          <cell r="AK272">
            <v>0</v>
          </cell>
          <cell r="AL272">
            <v>126</v>
          </cell>
          <cell r="AM272">
            <v>0</v>
          </cell>
          <cell r="AN272">
            <v>0</v>
          </cell>
          <cell r="AO272">
            <v>14659</v>
          </cell>
        </row>
        <row r="273">
          <cell r="A273">
            <v>214083</v>
          </cell>
          <cell r="B273" t="str">
            <v>Men's X Country</v>
          </cell>
          <cell r="C273" t="str">
            <v>CH-6</v>
          </cell>
          <cell r="D273">
            <v>10271</v>
          </cell>
          <cell r="E273">
            <v>90.78</v>
          </cell>
          <cell r="F273">
            <v>6.38</v>
          </cell>
          <cell r="G273">
            <v>97.16</v>
          </cell>
          <cell r="H273">
            <v>1.91</v>
          </cell>
          <cell r="I273">
            <v>7.0000000000000007E-2</v>
          </cell>
          <cell r="J273">
            <v>0</v>
          </cell>
          <cell r="K273">
            <v>0.86</v>
          </cell>
          <cell r="L273">
            <v>0</v>
          </cell>
          <cell r="M273">
            <v>0</v>
          </cell>
          <cell r="N273">
            <v>100</v>
          </cell>
          <cell r="AB273">
            <v>214083</v>
          </cell>
          <cell r="AC273" t="str">
            <v>Men's X Country</v>
          </cell>
          <cell r="AD273" t="str">
            <v>CH-6</v>
          </cell>
          <cell r="AE273">
            <v>10271</v>
          </cell>
          <cell r="AF273">
            <v>9324</v>
          </cell>
          <cell r="AG273">
            <v>655</v>
          </cell>
          <cell r="AH273">
            <v>9979</v>
          </cell>
          <cell r="AI273">
            <v>196</v>
          </cell>
          <cell r="AJ273">
            <v>7</v>
          </cell>
          <cell r="AK273">
            <v>0</v>
          </cell>
          <cell r="AL273">
            <v>88</v>
          </cell>
          <cell r="AM273">
            <v>0</v>
          </cell>
          <cell r="AN273">
            <v>0</v>
          </cell>
          <cell r="AO273">
            <v>10270</v>
          </cell>
        </row>
        <row r="274">
          <cell r="A274">
            <v>214084</v>
          </cell>
          <cell r="B274" t="str">
            <v>Soccer-Men</v>
          </cell>
          <cell r="C274" t="str">
            <v>CH-6</v>
          </cell>
          <cell r="D274">
            <v>40000</v>
          </cell>
          <cell r="E274">
            <v>90.78</v>
          </cell>
          <cell r="F274">
            <v>6.38</v>
          </cell>
          <cell r="G274">
            <v>97.16</v>
          </cell>
          <cell r="H274">
            <v>1.91</v>
          </cell>
          <cell r="I274">
            <v>7.0000000000000007E-2</v>
          </cell>
          <cell r="J274">
            <v>0</v>
          </cell>
          <cell r="K274">
            <v>0.86</v>
          </cell>
          <cell r="L274">
            <v>0</v>
          </cell>
          <cell r="M274">
            <v>0</v>
          </cell>
          <cell r="N274">
            <v>100</v>
          </cell>
          <cell r="AB274">
            <v>214084</v>
          </cell>
          <cell r="AC274" t="str">
            <v>Soccer-Men</v>
          </cell>
          <cell r="AD274" t="str">
            <v>CH-6</v>
          </cell>
          <cell r="AE274">
            <v>40000</v>
          </cell>
          <cell r="AF274">
            <v>36312</v>
          </cell>
          <cell r="AG274">
            <v>2552</v>
          </cell>
          <cell r="AH274">
            <v>38864</v>
          </cell>
          <cell r="AI274">
            <v>764</v>
          </cell>
          <cell r="AJ274">
            <v>28</v>
          </cell>
          <cell r="AK274">
            <v>0</v>
          </cell>
          <cell r="AL274">
            <v>344</v>
          </cell>
          <cell r="AM274">
            <v>0</v>
          </cell>
          <cell r="AN274">
            <v>0</v>
          </cell>
          <cell r="AO274">
            <v>40000</v>
          </cell>
        </row>
        <row r="275">
          <cell r="A275">
            <v>214085</v>
          </cell>
          <cell r="B275" t="str">
            <v>Swimming-Women</v>
          </cell>
          <cell r="C275" t="str">
            <v>CH-6</v>
          </cell>
          <cell r="D275">
            <v>30000</v>
          </cell>
          <cell r="E275">
            <v>90.78</v>
          </cell>
          <cell r="F275">
            <v>6.38</v>
          </cell>
          <cell r="G275">
            <v>97.16</v>
          </cell>
          <cell r="H275">
            <v>1.91</v>
          </cell>
          <cell r="I275">
            <v>7.0000000000000007E-2</v>
          </cell>
          <cell r="J275">
            <v>0</v>
          </cell>
          <cell r="K275">
            <v>0.86</v>
          </cell>
          <cell r="L275">
            <v>0</v>
          </cell>
          <cell r="M275">
            <v>0</v>
          </cell>
          <cell r="N275">
            <v>100</v>
          </cell>
          <cell r="AB275">
            <v>214085</v>
          </cell>
          <cell r="AC275" t="str">
            <v>Swimming-Women</v>
          </cell>
          <cell r="AD275" t="str">
            <v>CH-6</v>
          </cell>
          <cell r="AE275">
            <v>30000</v>
          </cell>
          <cell r="AF275">
            <v>27234</v>
          </cell>
          <cell r="AG275">
            <v>1914</v>
          </cell>
          <cell r="AH275">
            <v>29148</v>
          </cell>
          <cell r="AI275">
            <v>573</v>
          </cell>
          <cell r="AJ275">
            <v>21</v>
          </cell>
          <cell r="AK275">
            <v>0</v>
          </cell>
          <cell r="AL275">
            <v>258</v>
          </cell>
          <cell r="AM275">
            <v>0</v>
          </cell>
          <cell r="AN275">
            <v>0</v>
          </cell>
          <cell r="AO275">
            <v>30000</v>
          </cell>
        </row>
        <row r="276">
          <cell r="A276">
            <v>214086</v>
          </cell>
          <cell r="B276" t="str">
            <v>Basketball-Women</v>
          </cell>
          <cell r="C276" t="str">
            <v>CH-6</v>
          </cell>
          <cell r="D276">
            <v>47917</v>
          </cell>
          <cell r="E276">
            <v>90.78</v>
          </cell>
          <cell r="F276">
            <v>6.38</v>
          </cell>
          <cell r="G276">
            <v>97.16</v>
          </cell>
          <cell r="H276">
            <v>1.91</v>
          </cell>
          <cell r="I276">
            <v>7.0000000000000007E-2</v>
          </cell>
          <cell r="J276">
            <v>0</v>
          </cell>
          <cell r="K276">
            <v>0.86</v>
          </cell>
          <cell r="L276">
            <v>0</v>
          </cell>
          <cell r="M276">
            <v>0</v>
          </cell>
          <cell r="N276">
            <v>100</v>
          </cell>
          <cell r="AB276">
            <v>214086</v>
          </cell>
          <cell r="AC276" t="str">
            <v>Basketball-Women</v>
          </cell>
          <cell r="AD276" t="str">
            <v>CH-6</v>
          </cell>
          <cell r="AE276">
            <v>47917</v>
          </cell>
          <cell r="AF276">
            <v>43499</v>
          </cell>
          <cell r="AG276">
            <v>3057</v>
          </cell>
          <cell r="AH276">
            <v>46556</v>
          </cell>
          <cell r="AI276">
            <v>915</v>
          </cell>
          <cell r="AJ276">
            <v>34</v>
          </cell>
          <cell r="AK276">
            <v>0</v>
          </cell>
          <cell r="AL276">
            <v>412</v>
          </cell>
          <cell r="AM276">
            <v>0</v>
          </cell>
          <cell r="AN276">
            <v>0</v>
          </cell>
          <cell r="AO276">
            <v>47917</v>
          </cell>
        </row>
        <row r="277">
          <cell r="A277">
            <v>214087</v>
          </cell>
          <cell r="B277" t="str">
            <v>Tennis-Women</v>
          </cell>
          <cell r="C277" t="str">
            <v>CH-6</v>
          </cell>
          <cell r="D277">
            <v>12811</v>
          </cell>
          <cell r="E277">
            <v>90.78</v>
          </cell>
          <cell r="F277">
            <v>6.38</v>
          </cell>
          <cell r="G277">
            <v>97.16</v>
          </cell>
          <cell r="H277">
            <v>1.91</v>
          </cell>
          <cell r="I277">
            <v>7.0000000000000007E-2</v>
          </cell>
          <cell r="J277">
            <v>0</v>
          </cell>
          <cell r="K277">
            <v>0.86</v>
          </cell>
          <cell r="L277">
            <v>0</v>
          </cell>
          <cell r="M277">
            <v>0</v>
          </cell>
          <cell r="N277">
            <v>100</v>
          </cell>
          <cell r="AB277">
            <v>214087</v>
          </cell>
          <cell r="AC277" t="str">
            <v>Tennis-Women</v>
          </cell>
          <cell r="AD277" t="str">
            <v>CH-6</v>
          </cell>
          <cell r="AE277">
            <v>12811</v>
          </cell>
          <cell r="AF277">
            <v>11630</v>
          </cell>
          <cell r="AG277">
            <v>817</v>
          </cell>
          <cell r="AH277">
            <v>12447</v>
          </cell>
          <cell r="AI277">
            <v>245</v>
          </cell>
          <cell r="AJ277">
            <v>9</v>
          </cell>
          <cell r="AK277">
            <v>0</v>
          </cell>
          <cell r="AL277">
            <v>110</v>
          </cell>
          <cell r="AM277">
            <v>0</v>
          </cell>
          <cell r="AN277">
            <v>0</v>
          </cell>
          <cell r="AO277">
            <v>12811</v>
          </cell>
        </row>
        <row r="278">
          <cell r="A278">
            <v>214088</v>
          </cell>
          <cell r="B278" t="str">
            <v>Women's V-Ball</v>
          </cell>
          <cell r="C278" t="str">
            <v>CH-6</v>
          </cell>
          <cell r="D278">
            <v>30400</v>
          </cell>
          <cell r="E278">
            <v>90.78</v>
          </cell>
          <cell r="F278">
            <v>6.38</v>
          </cell>
          <cell r="G278">
            <v>97.16</v>
          </cell>
          <cell r="H278">
            <v>1.91</v>
          </cell>
          <cell r="I278">
            <v>7.0000000000000007E-2</v>
          </cell>
          <cell r="J278">
            <v>0</v>
          </cell>
          <cell r="K278">
            <v>0.86</v>
          </cell>
          <cell r="L278">
            <v>0</v>
          </cell>
          <cell r="M278">
            <v>0</v>
          </cell>
          <cell r="N278">
            <v>100</v>
          </cell>
          <cell r="AB278">
            <v>214088</v>
          </cell>
          <cell r="AC278" t="str">
            <v>Women's V-Ball</v>
          </cell>
          <cell r="AD278" t="str">
            <v>CH-6</v>
          </cell>
          <cell r="AE278">
            <v>30400</v>
          </cell>
          <cell r="AF278">
            <v>27597</v>
          </cell>
          <cell r="AG278">
            <v>1940</v>
          </cell>
          <cell r="AH278">
            <v>29537</v>
          </cell>
          <cell r="AI278">
            <v>581</v>
          </cell>
          <cell r="AJ278">
            <v>21</v>
          </cell>
          <cell r="AK278">
            <v>0</v>
          </cell>
          <cell r="AL278">
            <v>261</v>
          </cell>
          <cell r="AM278">
            <v>0</v>
          </cell>
          <cell r="AN278">
            <v>0</v>
          </cell>
          <cell r="AO278">
            <v>30400</v>
          </cell>
        </row>
        <row r="279">
          <cell r="A279">
            <v>214089</v>
          </cell>
          <cell r="B279" t="str">
            <v>Field Hockey</v>
          </cell>
          <cell r="C279" t="str">
            <v>CH-6</v>
          </cell>
          <cell r="D279">
            <v>28000</v>
          </cell>
          <cell r="E279">
            <v>90.78</v>
          </cell>
          <cell r="F279">
            <v>6.38</v>
          </cell>
          <cell r="G279">
            <v>97.16</v>
          </cell>
          <cell r="H279">
            <v>1.91</v>
          </cell>
          <cell r="I279">
            <v>7.0000000000000007E-2</v>
          </cell>
          <cell r="J279">
            <v>0</v>
          </cell>
          <cell r="K279">
            <v>0.86</v>
          </cell>
          <cell r="L279">
            <v>0</v>
          </cell>
          <cell r="M279">
            <v>0</v>
          </cell>
          <cell r="N279">
            <v>100</v>
          </cell>
          <cell r="AB279">
            <v>214089</v>
          </cell>
          <cell r="AC279" t="str">
            <v>Field Hockey</v>
          </cell>
          <cell r="AD279" t="str">
            <v>CH-6</v>
          </cell>
          <cell r="AE279">
            <v>28000</v>
          </cell>
          <cell r="AF279">
            <v>25418</v>
          </cell>
          <cell r="AG279">
            <v>1786</v>
          </cell>
          <cell r="AH279">
            <v>27204</v>
          </cell>
          <cell r="AI279">
            <v>535</v>
          </cell>
          <cell r="AJ279">
            <v>20</v>
          </cell>
          <cell r="AK279">
            <v>0</v>
          </cell>
          <cell r="AL279">
            <v>241</v>
          </cell>
          <cell r="AM279">
            <v>0</v>
          </cell>
          <cell r="AN279">
            <v>0</v>
          </cell>
          <cell r="AO279">
            <v>28000</v>
          </cell>
        </row>
        <row r="280">
          <cell r="A280">
            <v>214090</v>
          </cell>
          <cell r="B280" t="str">
            <v>Men's Track</v>
          </cell>
          <cell r="C280" t="str">
            <v>CH-6</v>
          </cell>
          <cell r="D280">
            <v>35000</v>
          </cell>
          <cell r="E280">
            <v>90.78</v>
          </cell>
          <cell r="F280">
            <v>6.38</v>
          </cell>
          <cell r="G280">
            <v>97.16</v>
          </cell>
          <cell r="H280">
            <v>1.91</v>
          </cell>
          <cell r="I280">
            <v>7.0000000000000007E-2</v>
          </cell>
          <cell r="J280">
            <v>0</v>
          </cell>
          <cell r="K280">
            <v>0.86</v>
          </cell>
          <cell r="L280">
            <v>0</v>
          </cell>
          <cell r="M280">
            <v>0</v>
          </cell>
          <cell r="N280">
            <v>100</v>
          </cell>
          <cell r="AB280">
            <v>214090</v>
          </cell>
          <cell r="AC280" t="str">
            <v>Men's Track</v>
          </cell>
          <cell r="AD280" t="str">
            <v>CH-6</v>
          </cell>
          <cell r="AE280">
            <v>35000</v>
          </cell>
          <cell r="AF280">
            <v>31773</v>
          </cell>
          <cell r="AG280">
            <v>2233</v>
          </cell>
          <cell r="AH280">
            <v>34006</v>
          </cell>
          <cell r="AI280">
            <v>669</v>
          </cell>
          <cell r="AJ280">
            <v>25</v>
          </cell>
          <cell r="AK280">
            <v>0</v>
          </cell>
          <cell r="AL280">
            <v>301</v>
          </cell>
          <cell r="AM280">
            <v>0</v>
          </cell>
          <cell r="AN280">
            <v>0</v>
          </cell>
          <cell r="AO280">
            <v>35001</v>
          </cell>
        </row>
        <row r="281">
          <cell r="A281">
            <v>214091</v>
          </cell>
          <cell r="B281" t="str">
            <v>Women's Softball</v>
          </cell>
          <cell r="C281" t="str">
            <v>CH-6</v>
          </cell>
          <cell r="D281">
            <v>38000</v>
          </cell>
          <cell r="E281">
            <v>90.78</v>
          </cell>
          <cell r="F281">
            <v>6.38</v>
          </cell>
          <cell r="G281">
            <v>97.16</v>
          </cell>
          <cell r="H281">
            <v>1.91</v>
          </cell>
          <cell r="I281">
            <v>7.0000000000000007E-2</v>
          </cell>
          <cell r="J281">
            <v>0</v>
          </cell>
          <cell r="K281">
            <v>0.86</v>
          </cell>
          <cell r="L281">
            <v>0</v>
          </cell>
          <cell r="M281">
            <v>0</v>
          </cell>
          <cell r="N281">
            <v>100</v>
          </cell>
          <cell r="AB281">
            <v>214091</v>
          </cell>
          <cell r="AC281" t="str">
            <v>Women's Softball</v>
          </cell>
          <cell r="AD281" t="str">
            <v>CH-6</v>
          </cell>
          <cell r="AE281">
            <v>38000</v>
          </cell>
          <cell r="AF281">
            <v>34496</v>
          </cell>
          <cell r="AG281">
            <v>2424</v>
          </cell>
          <cell r="AH281">
            <v>36920</v>
          </cell>
          <cell r="AI281">
            <v>726</v>
          </cell>
          <cell r="AJ281">
            <v>27</v>
          </cell>
          <cell r="AK281">
            <v>0</v>
          </cell>
          <cell r="AL281">
            <v>327</v>
          </cell>
          <cell r="AM281">
            <v>0</v>
          </cell>
          <cell r="AN281">
            <v>0</v>
          </cell>
          <cell r="AO281">
            <v>38000</v>
          </cell>
        </row>
        <row r="282">
          <cell r="A282">
            <v>214092</v>
          </cell>
          <cell r="B282" t="str">
            <v>Trainer Support</v>
          </cell>
          <cell r="C282" t="str">
            <v>CH-8</v>
          </cell>
          <cell r="D282">
            <v>26734</v>
          </cell>
          <cell r="E282">
            <v>81.62</v>
          </cell>
          <cell r="F282">
            <v>6.67</v>
          </cell>
          <cell r="G282">
            <v>88.29</v>
          </cell>
          <cell r="H282">
            <v>6.25</v>
          </cell>
          <cell r="I282">
            <v>1.71</v>
          </cell>
          <cell r="J282">
            <v>0</v>
          </cell>
          <cell r="K282">
            <v>3.75</v>
          </cell>
          <cell r="L282">
            <v>0</v>
          </cell>
          <cell r="M282">
            <v>0</v>
          </cell>
          <cell r="N282">
            <v>100</v>
          </cell>
          <cell r="AB282">
            <v>214092</v>
          </cell>
          <cell r="AC282" t="str">
            <v>Trainer Support</v>
          </cell>
          <cell r="AD282" t="str">
            <v>CH-8</v>
          </cell>
          <cell r="AE282">
            <v>26734</v>
          </cell>
          <cell r="AF282">
            <v>21820</v>
          </cell>
          <cell r="AG282">
            <v>1783</v>
          </cell>
          <cell r="AH282">
            <v>23603</v>
          </cell>
          <cell r="AI282">
            <v>1671</v>
          </cell>
          <cell r="AJ282">
            <v>457</v>
          </cell>
          <cell r="AK282">
            <v>0</v>
          </cell>
          <cell r="AL282">
            <v>1003</v>
          </cell>
          <cell r="AM282">
            <v>0</v>
          </cell>
          <cell r="AN282">
            <v>0</v>
          </cell>
          <cell r="AO282">
            <v>26734</v>
          </cell>
        </row>
        <row r="283">
          <cell r="A283">
            <v>214093</v>
          </cell>
          <cell r="B283" t="str">
            <v>Lacrosse-Women</v>
          </cell>
          <cell r="C283" t="str">
            <v>CH-6</v>
          </cell>
          <cell r="D283">
            <v>27166</v>
          </cell>
          <cell r="E283">
            <v>90.78</v>
          </cell>
          <cell r="F283">
            <v>6.38</v>
          </cell>
          <cell r="G283">
            <v>97.16</v>
          </cell>
          <cell r="H283">
            <v>1.91</v>
          </cell>
          <cell r="I283">
            <v>7.0000000000000007E-2</v>
          </cell>
          <cell r="J283">
            <v>0</v>
          </cell>
          <cell r="K283">
            <v>0.86</v>
          </cell>
          <cell r="L283">
            <v>0</v>
          </cell>
          <cell r="M283">
            <v>0</v>
          </cell>
          <cell r="N283">
            <v>100</v>
          </cell>
          <cell r="AB283">
            <v>214093</v>
          </cell>
          <cell r="AC283" t="str">
            <v>Lacrosse-Women</v>
          </cell>
          <cell r="AD283" t="str">
            <v>CH-6</v>
          </cell>
          <cell r="AE283">
            <v>27166</v>
          </cell>
          <cell r="AF283">
            <v>24661</v>
          </cell>
          <cell r="AG283">
            <v>1733</v>
          </cell>
          <cell r="AH283">
            <v>26394</v>
          </cell>
          <cell r="AI283">
            <v>519</v>
          </cell>
          <cell r="AJ283">
            <v>19</v>
          </cell>
          <cell r="AK283">
            <v>0</v>
          </cell>
          <cell r="AL283">
            <v>234</v>
          </cell>
          <cell r="AM283">
            <v>0</v>
          </cell>
          <cell r="AN283">
            <v>0</v>
          </cell>
          <cell r="AO283">
            <v>27166</v>
          </cell>
        </row>
        <row r="284">
          <cell r="A284">
            <v>214094</v>
          </cell>
          <cell r="B284" t="str">
            <v>Soccer-Women</v>
          </cell>
          <cell r="C284" t="str">
            <v>CH-6</v>
          </cell>
          <cell r="D284">
            <v>40000</v>
          </cell>
          <cell r="E284">
            <v>90.78</v>
          </cell>
          <cell r="F284">
            <v>6.38</v>
          </cell>
          <cell r="G284">
            <v>97.16</v>
          </cell>
          <cell r="H284">
            <v>1.91</v>
          </cell>
          <cell r="I284">
            <v>7.0000000000000007E-2</v>
          </cell>
          <cell r="J284">
            <v>0</v>
          </cell>
          <cell r="K284">
            <v>0.86</v>
          </cell>
          <cell r="L284">
            <v>0</v>
          </cell>
          <cell r="M284">
            <v>0</v>
          </cell>
          <cell r="N284">
            <v>100</v>
          </cell>
          <cell r="AB284">
            <v>214094</v>
          </cell>
          <cell r="AC284" t="str">
            <v>Soccer-Women</v>
          </cell>
          <cell r="AD284" t="str">
            <v>CH-6</v>
          </cell>
          <cell r="AE284">
            <v>40000</v>
          </cell>
          <cell r="AF284">
            <v>36312</v>
          </cell>
          <cell r="AG284">
            <v>2552</v>
          </cell>
          <cell r="AH284">
            <v>38864</v>
          </cell>
          <cell r="AI284">
            <v>764</v>
          </cell>
          <cell r="AJ284">
            <v>28</v>
          </cell>
          <cell r="AK284">
            <v>0</v>
          </cell>
          <cell r="AL284">
            <v>344</v>
          </cell>
          <cell r="AM284">
            <v>0</v>
          </cell>
          <cell r="AN284">
            <v>0</v>
          </cell>
          <cell r="AO284">
            <v>40000</v>
          </cell>
        </row>
        <row r="285">
          <cell r="A285">
            <v>214095</v>
          </cell>
          <cell r="B285" t="str">
            <v>Womens X Country</v>
          </cell>
          <cell r="C285" t="str">
            <v>CH-6</v>
          </cell>
          <cell r="D285">
            <v>10271</v>
          </cell>
          <cell r="E285">
            <v>90.78</v>
          </cell>
          <cell r="F285">
            <v>6.38</v>
          </cell>
          <cell r="G285">
            <v>97.16</v>
          </cell>
          <cell r="H285">
            <v>1.91</v>
          </cell>
          <cell r="I285">
            <v>7.0000000000000007E-2</v>
          </cell>
          <cell r="J285">
            <v>0</v>
          </cell>
          <cell r="K285">
            <v>0.86</v>
          </cell>
          <cell r="L285">
            <v>0</v>
          </cell>
          <cell r="M285">
            <v>0</v>
          </cell>
          <cell r="N285">
            <v>100</v>
          </cell>
          <cell r="AB285">
            <v>214095</v>
          </cell>
          <cell r="AC285" t="str">
            <v>Womens X Country</v>
          </cell>
          <cell r="AD285" t="str">
            <v>CH-6</v>
          </cell>
          <cell r="AE285">
            <v>10271</v>
          </cell>
          <cell r="AF285">
            <v>9324</v>
          </cell>
          <cell r="AG285">
            <v>655</v>
          </cell>
          <cell r="AH285">
            <v>9979</v>
          </cell>
          <cell r="AI285">
            <v>196</v>
          </cell>
          <cell r="AJ285">
            <v>7</v>
          </cell>
          <cell r="AK285">
            <v>0</v>
          </cell>
          <cell r="AL285">
            <v>88</v>
          </cell>
          <cell r="AM285">
            <v>0</v>
          </cell>
          <cell r="AN285">
            <v>0</v>
          </cell>
          <cell r="AO285">
            <v>10270</v>
          </cell>
        </row>
        <row r="286">
          <cell r="A286">
            <v>214097</v>
          </cell>
          <cell r="B286" t="str">
            <v>Sports Information</v>
          </cell>
          <cell r="C286" t="str">
            <v>CH-8</v>
          </cell>
          <cell r="D286">
            <v>9878</v>
          </cell>
          <cell r="E286">
            <v>81.62</v>
          </cell>
          <cell r="F286">
            <v>6.67</v>
          </cell>
          <cell r="G286">
            <v>88.29</v>
          </cell>
          <cell r="H286">
            <v>6.25</v>
          </cell>
          <cell r="I286">
            <v>1.71</v>
          </cell>
          <cell r="J286">
            <v>0</v>
          </cell>
          <cell r="K286">
            <v>3.75</v>
          </cell>
          <cell r="L286">
            <v>0</v>
          </cell>
          <cell r="M286">
            <v>0</v>
          </cell>
          <cell r="N286">
            <v>100</v>
          </cell>
          <cell r="AB286">
            <v>214097</v>
          </cell>
          <cell r="AC286" t="str">
            <v>Sports Information</v>
          </cell>
          <cell r="AD286" t="str">
            <v>CH-8</v>
          </cell>
          <cell r="AE286">
            <v>9878</v>
          </cell>
          <cell r="AF286">
            <v>8062</v>
          </cell>
          <cell r="AG286">
            <v>659</v>
          </cell>
          <cell r="AH286">
            <v>8721</v>
          </cell>
          <cell r="AI286">
            <v>617</v>
          </cell>
          <cell r="AJ286">
            <v>169</v>
          </cell>
          <cell r="AK286">
            <v>0</v>
          </cell>
          <cell r="AL286">
            <v>370</v>
          </cell>
          <cell r="AM286">
            <v>0</v>
          </cell>
          <cell r="AN286">
            <v>0</v>
          </cell>
          <cell r="AO286">
            <v>9877</v>
          </cell>
        </row>
        <row r="287">
          <cell r="A287">
            <v>214110</v>
          </cell>
          <cell r="B287" t="str">
            <v>YellowJacket Days</v>
          </cell>
          <cell r="C287" t="str">
            <v>CH-6</v>
          </cell>
          <cell r="D287">
            <v>15000</v>
          </cell>
          <cell r="E287">
            <v>90.78</v>
          </cell>
          <cell r="F287">
            <v>6.38</v>
          </cell>
          <cell r="G287">
            <v>97.16</v>
          </cell>
          <cell r="H287">
            <v>1.91</v>
          </cell>
          <cell r="I287">
            <v>7.0000000000000007E-2</v>
          </cell>
          <cell r="J287">
            <v>0</v>
          </cell>
          <cell r="K287">
            <v>0.86</v>
          </cell>
          <cell r="L287">
            <v>0</v>
          </cell>
          <cell r="M287">
            <v>0</v>
          </cell>
          <cell r="N287">
            <v>100</v>
          </cell>
          <cell r="AB287">
            <v>214110</v>
          </cell>
          <cell r="AC287" t="str">
            <v>YellowJacket Days</v>
          </cell>
          <cell r="AD287" t="str">
            <v>CH-6</v>
          </cell>
          <cell r="AE287">
            <v>15000</v>
          </cell>
          <cell r="AF287">
            <v>13617</v>
          </cell>
          <cell r="AG287">
            <v>957</v>
          </cell>
          <cell r="AH287">
            <v>14574</v>
          </cell>
          <cell r="AI287">
            <v>287</v>
          </cell>
          <cell r="AJ287">
            <v>11</v>
          </cell>
          <cell r="AK287">
            <v>0</v>
          </cell>
          <cell r="AL287">
            <v>129</v>
          </cell>
          <cell r="AM287">
            <v>0</v>
          </cell>
          <cell r="AN287">
            <v>0</v>
          </cell>
          <cell r="AO287">
            <v>15001</v>
          </cell>
        </row>
        <row r="288">
          <cell r="A288">
            <v>214999</v>
          </cell>
          <cell r="B288" t="str">
            <v>OBP Allocations Contingency</v>
          </cell>
          <cell r="C288" t="str">
            <v>ES-ISO</v>
          </cell>
          <cell r="D288">
            <v>0</v>
          </cell>
          <cell r="E288">
            <v>26.51</v>
          </cell>
          <cell r="F288">
            <v>15.09</v>
          </cell>
          <cell r="G288">
            <v>41.6</v>
          </cell>
          <cell r="H288">
            <v>16.940000000000001</v>
          </cell>
          <cell r="I288">
            <v>0.83</v>
          </cell>
          <cell r="J288">
            <v>9.25</v>
          </cell>
          <cell r="K288">
            <v>31.06</v>
          </cell>
          <cell r="L288">
            <v>0</v>
          </cell>
          <cell r="M288">
            <v>0.32</v>
          </cell>
          <cell r="N288">
            <v>100</v>
          </cell>
          <cell r="AB288">
            <v>214999</v>
          </cell>
          <cell r="AC288" t="str">
            <v>OBP Allocations Contingency</v>
          </cell>
          <cell r="AD288" t="str">
            <v>ES-ISO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</row>
        <row r="289">
          <cell r="A289" t="str">
            <v>Div20</v>
          </cell>
          <cell r="B289" t="str">
            <v>Total Student Services Expenses</v>
          </cell>
          <cell r="D289">
            <v>14517860</v>
          </cell>
          <cell r="AE289">
            <v>14517860</v>
          </cell>
          <cell r="AF289">
            <v>11624565</v>
          </cell>
          <cell r="AG289">
            <v>1079832</v>
          </cell>
          <cell r="AH289">
            <v>12704397</v>
          </cell>
          <cell r="AI289">
            <v>735891</v>
          </cell>
          <cell r="AJ289">
            <v>221981</v>
          </cell>
          <cell r="AK289">
            <v>173597</v>
          </cell>
          <cell r="AL289">
            <v>557870</v>
          </cell>
          <cell r="AM289">
            <v>0</v>
          </cell>
          <cell r="AN289">
            <v>124131</v>
          </cell>
          <cell r="AO289">
            <v>14517867</v>
          </cell>
        </row>
        <row r="290">
          <cell r="AG290">
            <v>12704397</v>
          </cell>
        </row>
        <row r="291">
          <cell r="B291" t="str">
            <v>Operations &amp; Maintenance</v>
          </cell>
          <cell r="AB291" t="str">
            <v>Operations &amp; Maintenance</v>
          </cell>
        </row>
        <row r="292">
          <cell r="A292">
            <v>215007</v>
          </cell>
          <cell r="B292" t="str">
            <v>NYS Optics Annex</v>
          </cell>
          <cell r="C292" t="str">
            <v>OM-006</v>
          </cell>
          <cell r="D292">
            <v>87157</v>
          </cell>
          <cell r="E292">
            <v>0</v>
          </cell>
          <cell r="F292">
            <v>100</v>
          </cell>
          <cell r="G292">
            <v>100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100</v>
          </cell>
          <cell r="AB292">
            <v>215007</v>
          </cell>
          <cell r="AC292" t="str">
            <v>NYS Optics Annex</v>
          </cell>
          <cell r="AD292" t="str">
            <v>OM-006</v>
          </cell>
          <cell r="AE292">
            <v>87157</v>
          </cell>
          <cell r="AF292">
            <v>0</v>
          </cell>
          <cell r="AG292">
            <v>87157</v>
          </cell>
          <cell r="AH292">
            <v>87157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87157</v>
          </cell>
        </row>
        <row r="293">
          <cell r="A293">
            <v>215009</v>
          </cell>
          <cell r="B293" t="str">
            <v>Athletics Fields</v>
          </cell>
          <cell r="C293" t="str">
            <v>DI-15009</v>
          </cell>
          <cell r="D293">
            <v>80284</v>
          </cell>
          <cell r="E293">
            <v>100</v>
          </cell>
          <cell r="F293">
            <v>0</v>
          </cell>
          <cell r="G293">
            <v>100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100</v>
          </cell>
          <cell r="AB293">
            <v>215009</v>
          </cell>
          <cell r="AC293" t="str">
            <v>Athletics Fields</v>
          </cell>
          <cell r="AD293" t="str">
            <v>DI-15009</v>
          </cell>
          <cell r="AE293">
            <v>80284</v>
          </cell>
          <cell r="AF293">
            <v>80284</v>
          </cell>
          <cell r="AG293">
            <v>0</v>
          </cell>
          <cell r="AH293">
            <v>80284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80284</v>
          </cell>
        </row>
        <row r="294">
          <cell r="A294">
            <v>215034</v>
          </cell>
          <cell r="B294" t="str">
            <v>Gleason Hall</v>
          </cell>
          <cell r="C294" t="str">
            <v>OM-020</v>
          </cell>
          <cell r="D294">
            <v>278595</v>
          </cell>
          <cell r="E294">
            <v>0</v>
          </cell>
          <cell r="F294">
            <v>0</v>
          </cell>
          <cell r="G294">
            <v>0</v>
          </cell>
          <cell r="H294">
            <v>100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100</v>
          </cell>
          <cell r="AB294">
            <v>215034</v>
          </cell>
          <cell r="AC294" t="str">
            <v>Gleason Hall</v>
          </cell>
          <cell r="AD294" t="str">
            <v>OM-020</v>
          </cell>
          <cell r="AE294">
            <v>278595</v>
          </cell>
          <cell r="AF294">
            <v>0</v>
          </cell>
          <cell r="AG294">
            <v>0</v>
          </cell>
          <cell r="AH294">
            <v>0</v>
          </cell>
          <cell r="AI294">
            <v>278595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278595</v>
          </cell>
        </row>
        <row r="295">
          <cell r="A295">
            <v>215036</v>
          </cell>
          <cell r="B295" t="str">
            <v>Dewey Hall</v>
          </cell>
          <cell r="C295" t="str">
            <v>OM-012</v>
          </cell>
          <cell r="D295">
            <v>843618.11367078009</v>
          </cell>
          <cell r="E295">
            <v>9.86</v>
          </cell>
          <cell r="F295">
            <v>9.4700000000000006</v>
          </cell>
          <cell r="G295">
            <v>19.329999999999998</v>
          </cell>
          <cell r="H295">
            <v>51.85</v>
          </cell>
          <cell r="I295">
            <v>28.82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100</v>
          </cell>
          <cell r="AB295">
            <v>215036</v>
          </cell>
          <cell r="AC295" t="str">
            <v>Dewey Hall</v>
          </cell>
          <cell r="AD295" t="str">
            <v>OM-012</v>
          </cell>
          <cell r="AE295">
            <v>843618.11367078009</v>
          </cell>
          <cell r="AF295">
            <v>83181</v>
          </cell>
          <cell r="AG295">
            <v>79891</v>
          </cell>
          <cell r="AH295">
            <v>163072</v>
          </cell>
          <cell r="AI295">
            <v>437416</v>
          </cell>
          <cell r="AJ295">
            <v>243131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843619</v>
          </cell>
        </row>
        <row r="296">
          <cell r="A296">
            <v>215037</v>
          </cell>
          <cell r="B296" t="str">
            <v>Schelgel Hall</v>
          </cell>
          <cell r="C296" t="str">
            <v>OM-020</v>
          </cell>
          <cell r="D296">
            <v>808875</v>
          </cell>
          <cell r="E296">
            <v>0</v>
          </cell>
          <cell r="F296">
            <v>0</v>
          </cell>
          <cell r="G296">
            <v>0</v>
          </cell>
          <cell r="H296">
            <v>100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100</v>
          </cell>
          <cell r="AB296">
            <v>215037</v>
          </cell>
          <cell r="AC296" t="str">
            <v>Schelgel Hall</v>
          </cell>
          <cell r="AD296" t="str">
            <v>OM-020</v>
          </cell>
          <cell r="AE296">
            <v>808875</v>
          </cell>
          <cell r="AF296">
            <v>0</v>
          </cell>
          <cell r="AG296">
            <v>0</v>
          </cell>
          <cell r="AH296">
            <v>0</v>
          </cell>
          <cell r="AI296">
            <v>808875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808875</v>
          </cell>
        </row>
        <row r="297">
          <cell r="A297">
            <v>215039</v>
          </cell>
          <cell r="B297" t="str">
            <v>Bausch &amp; Lomb</v>
          </cell>
          <cell r="C297" t="str">
            <v>OM-017</v>
          </cell>
          <cell r="D297">
            <v>1083811</v>
          </cell>
          <cell r="E297">
            <v>96.73</v>
          </cell>
          <cell r="F297">
            <v>2.39</v>
          </cell>
          <cell r="G297">
            <v>99.12</v>
          </cell>
          <cell r="H297">
            <v>0.54</v>
          </cell>
          <cell r="I297">
            <v>0.34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100</v>
          </cell>
          <cell r="AB297">
            <v>215039</v>
          </cell>
          <cell r="AC297" t="str">
            <v>Bausch &amp; Lomb</v>
          </cell>
          <cell r="AD297" t="str">
            <v>OM-017</v>
          </cell>
          <cell r="AE297">
            <v>1083811</v>
          </cell>
          <cell r="AF297">
            <v>1048370</v>
          </cell>
          <cell r="AG297">
            <v>25903</v>
          </cell>
          <cell r="AH297">
            <v>1074273</v>
          </cell>
          <cell r="AI297">
            <v>5853</v>
          </cell>
          <cell r="AJ297">
            <v>3685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1083811</v>
          </cell>
        </row>
        <row r="298">
          <cell r="A298">
            <v>215040</v>
          </cell>
          <cell r="B298" t="str">
            <v>Cmptr. Sci. Bldg.</v>
          </cell>
          <cell r="C298" t="str">
            <v>OM-002</v>
          </cell>
          <cell r="D298">
            <v>900095</v>
          </cell>
          <cell r="E298">
            <v>65.11</v>
          </cell>
          <cell r="F298">
            <v>30.23</v>
          </cell>
          <cell r="G298">
            <v>95.34</v>
          </cell>
          <cell r="H298">
            <v>3.37</v>
          </cell>
          <cell r="I298">
            <v>1.29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100</v>
          </cell>
          <cell r="AB298">
            <v>215040</v>
          </cell>
          <cell r="AC298" t="str">
            <v>Cmptr. Sci. Bldg.</v>
          </cell>
          <cell r="AD298" t="str">
            <v>OM-002</v>
          </cell>
          <cell r="AE298">
            <v>900095</v>
          </cell>
          <cell r="AF298">
            <v>586052</v>
          </cell>
          <cell r="AG298">
            <v>272099</v>
          </cell>
          <cell r="AH298">
            <v>858151</v>
          </cell>
          <cell r="AI298">
            <v>30333</v>
          </cell>
          <cell r="AJ298">
            <v>11611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900095</v>
          </cell>
        </row>
        <row r="299">
          <cell r="A299">
            <v>215041</v>
          </cell>
          <cell r="B299" t="str">
            <v>BME / Optics</v>
          </cell>
          <cell r="C299" t="str">
            <v>OM-BME</v>
          </cell>
          <cell r="D299">
            <v>1120637</v>
          </cell>
          <cell r="E299">
            <v>0</v>
          </cell>
          <cell r="F299">
            <v>100</v>
          </cell>
          <cell r="G299">
            <v>100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100</v>
          </cell>
          <cell r="AB299">
            <v>215041</v>
          </cell>
          <cell r="AC299" t="str">
            <v>BME / Optics</v>
          </cell>
          <cell r="AD299" t="str">
            <v>OM-BME</v>
          </cell>
          <cell r="AE299">
            <v>1120637</v>
          </cell>
          <cell r="AF299">
            <v>0</v>
          </cell>
          <cell r="AG299">
            <v>1120637</v>
          </cell>
          <cell r="AH299">
            <v>1120637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1120637</v>
          </cell>
        </row>
        <row r="300">
          <cell r="A300">
            <v>215054</v>
          </cell>
          <cell r="B300" t="str">
            <v>Hopeman Engineering</v>
          </cell>
          <cell r="C300" t="str">
            <v>OM-013</v>
          </cell>
          <cell r="D300">
            <v>443971</v>
          </cell>
          <cell r="E300">
            <v>0</v>
          </cell>
          <cell r="F300">
            <v>100</v>
          </cell>
          <cell r="G300">
            <v>100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100</v>
          </cell>
          <cell r="AB300">
            <v>215054</v>
          </cell>
          <cell r="AC300" t="str">
            <v>Hopeman Engineering</v>
          </cell>
          <cell r="AD300" t="str">
            <v>OM-013</v>
          </cell>
          <cell r="AE300">
            <v>443971</v>
          </cell>
          <cell r="AF300">
            <v>0</v>
          </cell>
          <cell r="AG300">
            <v>443971</v>
          </cell>
          <cell r="AH300">
            <v>443971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443971</v>
          </cell>
        </row>
        <row r="301">
          <cell r="A301">
            <v>215057</v>
          </cell>
          <cell r="B301" t="str">
            <v>Gavett Hall</v>
          </cell>
          <cell r="C301" t="str">
            <v>OM-015</v>
          </cell>
          <cell r="D301">
            <v>773818</v>
          </cell>
          <cell r="E301">
            <v>15.56</v>
          </cell>
          <cell r="F301">
            <v>83.89</v>
          </cell>
          <cell r="G301">
            <v>99.45</v>
          </cell>
          <cell r="H301">
            <v>0.18</v>
          </cell>
          <cell r="I301">
            <v>0.37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100</v>
          </cell>
          <cell r="AB301">
            <v>215057</v>
          </cell>
          <cell r="AC301" t="str">
            <v>Gavett Hall</v>
          </cell>
          <cell r="AD301" t="str">
            <v>OM-015</v>
          </cell>
          <cell r="AE301">
            <v>773818</v>
          </cell>
          <cell r="AF301">
            <v>120406</v>
          </cell>
          <cell r="AG301">
            <v>649156</v>
          </cell>
          <cell r="AH301">
            <v>769562</v>
          </cell>
          <cell r="AI301">
            <v>1393</v>
          </cell>
          <cell r="AJ301">
            <v>2863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773818</v>
          </cell>
        </row>
        <row r="302">
          <cell r="A302">
            <v>215058</v>
          </cell>
          <cell r="B302" t="str">
            <v>Sage Arts Center</v>
          </cell>
          <cell r="C302" t="str">
            <v>OM-044</v>
          </cell>
          <cell r="D302">
            <v>185611</v>
          </cell>
          <cell r="E302">
            <v>100</v>
          </cell>
          <cell r="F302">
            <v>0</v>
          </cell>
          <cell r="G302">
            <v>100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100</v>
          </cell>
          <cell r="AB302">
            <v>215058</v>
          </cell>
          <cell r="AC302" t="str">
            <v>Sage Arts Center</v>
          </cell>
          <cell r="AD302" t="str">
            <v>OM-044</v>
          </cell>
          <cell r="AE302">
            <v>185611</v>
          </cell>
          <cell r="AF302">
            <v>185611</v>
          </cell>
          <cell r="AG302">
            <v>0</v>
          </cell>
          <cell r="AH302">
            <v>185611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185611</v>
          </cell>
        </row>
        <row r="303">
          <cell r="A303">
            <v>215060</v>
          </cell>
          <cell r="B303" t="str">
            <v>Fauver Stadium</v>
          </cell>
          <cell r="C303" t="str">
            <v>OM-038</v>
          </cell>
          <cell r="D303">
            <v>319845.43106501392</v>
          </cell>
          <cell r="E303">
            <v>85.06</v>
          </cell>
          <cell r="F303">
            <v>6.81</v>
          </cell>
          <cell r="G303">
            <v>91.87</v>
          </cell>
          <cell r="H303">
            <v>6.38</v>
          </cell>
          <cell r="I303">
            <v>1.75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100</v>
          </cell>
          <cell r="AB303">
            <v>215060</v>
          </cell>
          <cell r="AC303" t="str">
            <v>Fauver Stadium</v>
          </cell>
          <cell r="AD303" t="str">
            <v>OM-038</v>
          </cell>
          <cell r="AE303">
            <v>319845.43106501392</v>
          </cell>
          <cell r="AF303">
            <v>272061</v>
          </cell>
          <cell r="AG303">
            <v>21781</v>
          </cell>
          <cell r="AH303">
            <v>293842</v>
          </cell>
          <cell r="AI303">
            <v>20406</v>
          </cell>
          <cell r="AJ303">
            <v>5597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319845</v>
          </cell>
        </row>
        <row r="304">
          <cell r="A304">
            <v>215063</v>
          </cell>
          <cell r="B304" t="str">
            <v>Alumni Gym</v>
          </cell>
          <cell r="C304" t="str">
            <v>OM-037</v>
          </cell>
          <cell r="D304">
            <v>1880710</v>
          </cell>
          <cell r="E304">
            <v>84.8</v>
          </cell>
          <cell r="F304">
            <v>6.93</v>
          </cell>
          <cell r="G304">
            <v>91.73</v>
          </cell>
          <cell r="H304">
            <v>6.49</v>
          </cell>
          <cell r="I304">
            <v>1.78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100</v>
          </cell>
          <cell r="AB304">
            <v>215063</v>
          </cell>
          <cell r="AC304" t="str">
            <v>Alumni Gym</v>
          </cell>
          <cell r="AD304" t="str">
            <v>OM-037</v>
          </cell>
          <cell r="AE304">
            <v>1880710</v>
          </cell>
          <cell r="AF304">
            <v>1594842</v>
          </cell>
          <cell r="AG304">
            <v>130333</v>
          </cell>
          <cell r="AH304">
            <v>1725175</v>
          </cell>
          <cell r="AI304">
            <v>122058</v>
          </cell>
          <cell r="AJ304">
            <v>33477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1880710</v>
          </cell>
        </row>
        <row r="305">
          <cell r="A305">
            <v>215066</v>
          </cell>
          <cell r="B305" t="str">
            <v>Harkness Hall</v>
          </cell>
          <cell r="C305" t="str">
            <v>OM-019</v>
          </cell>
          <cell r="D305">
            <v>402412</v>
          </cell>
          <cell r="E305">
            <v>97.87</v>
          </cell>
          <cell r="F305">
            <v>1.49</v>
          </cell>
          <cell r="G305">
            <v>99.36</v>
          </cell>
          <cell r="H305">
            <v>0.21</v>
          </cell>
          <cell r="I305">
            <v>0.43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100</v>
          </cell>
          <cell r="AB305">
            <v>215066</v>
          </cell>
          <cell r="AC305" t="str">
            <v>Harkness Hall</v>
          </cell>
          <cell r="AD305" t="str">
            <v>OM-019</v>
          </cell>
          <cell r="AE305">
            <v>402412</v>
          </cell>
          <cell r="AF305">
            <v>393841</v>
          </cell>
          <cell r="AG305">
            <v>5996</v>
          </cell>
          <cell r="AH305">
            <v>399837</v>
          </cell>
          <cell r="AI305">
            <v>845</v>
          </cell>
          <cell r="AJ305">
            <v>1730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402412</v>
          </cell>
        </row>
        <row r="306">
          <cell r="A306">
            <v>215069</v>
          </cell>
          <cell r="B306" t="str">
            <v>Lattimore Hall</v>
          </cell>
          <cell r="C306" t="str">
            <v>OM-023</v>
          </cell>
          <cell r="D306">
            <v>844615</v>
          </cell>
          <cell r="E306">
            <v>97.3</v>
          </cell>
          <cell r="F306">
            <v>2.33</v>
          </cell>
          <cell r="G306">
            <v>99.63</v>
          </cell>
          <cell r="H306">
            <v>0.12</v>
          </cell>
          <cell r="I306">
            <v>0.25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100</v>
          </cell>
          <cell r="AB306">
            <v>215069</v>
          </cell>
          <cell r="AC306" t="str">
            <v>Lattimore Hall</v>
          </cell>
          <cell r="AD306" t="str">
            <v>OM-023</v>
          </cell>
          <cell r="AE306">
            <v>844615</v>
          </cell>
          <cell r="AF306">
            <v>821810</v>
          </cell>
          <cell r="AG306">
            <v>19680</v>
          </cell>
          <cell r="AH306">
            <v>841490</v>
          </cell>
          <cell r="AI306">
            <v>1014</v>
          </cell>
          <cell r="AJ306">
            <v>2112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844616</v>
          </cell>
        </row>
        <row r="307">
          <cell r="A307">
            <v>215075</v>
          </cell>
          <cell r="B307" t="str">
            <v>Morey Hall</v>
          </cell>
          <cell r="C307" t="str">
            <v>OM-025</v>
          </cell>
          <cell r="D307">
            <v>383019</v>
          </cell>
          <cell r="E307">
            <v>90.65</v>
          </cell>
          <cell r="F307">
            <v>5.18</v>
          </cell>
          <cell r="G307">
            <v>95.83</v>
          </cell>
          <cell r="H307">
            <v>3.2</v>
          </cell>
          <cell r="I307">
            <v>0.97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100</v>
          </cell>
          <cell r="AB307">
            <v>215075</v>
          </cell>
          <cell r="AC307" t="str">
            <v>Morey Hall</v>
          </cell>
          <cell r="AD307" t="str">
            <v>OM-025</v>
          </cell>
          <cell r="AE307">
            <v>383019</v>
          </cell>
          <cell r="AF307">
            <v>347207</v>
          </cell>
          <cell r="AG307">
            <v>19840</v>
          </cell>
          <cell r="AH307">
            <v>367047</v>
          </cell>
          <cell r="AI307">
            <v>12257</v>
          </cell>
          <cell r="AJ307">
            <v>3715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383019</v>
          </cell>
        </row>
        <row r="308">
          <cell r="A308">
            <v>215078</v>
          </cell>
          <cell r="B308" t="str">
            <v>RRL</v>
          </cell>
          <cell r="C308" t="str">
            <v>OM-027</v>
          </cell>
          <cell r="D308">
            <v>2556587.3970647696</v>
          </cell>
          <cell r="E308">
            <v>79.31</v>
          </cell>
          <cell r="F308">
            <v>12.33</v>
          </cell>
          <cell r="G308">
            <v>91.64</v>
          </cell>
          <cell r="H308">
            <v>6.12</v>
          </cell>
          <cell r="I308">
            <v>2.2400000000000002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100</v>
          </cell>
          <cell r="AB308">
            <v>215078</v>
          </cell>
          <cell r="AC308" t="str">
            <v>RRL</v>
          </cell>
          <cell r="AD308" t="str">
            <v>OM-027</v>
          </cell>
          <cell r="AE308">
            <v>2556587.3970647696</v>
          </cell>
          <cell r="AF308">
            <v>2027629</v>
          </cell>
          <cell r="AG308">
            <v>315227</v>
          </cell>
          <cell r="AH308">
            <v>2342856</v>
          </cell>
          <cell r="AI308">
            <v>156463</v>
          </cell>
          <cell r="AJ308">
            <v>57268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2556587</v>
          </cell>
        </row>
        <row r="309">
          <cell r="A309">
            <v>215084</v>
          </cell>
          <cell r="B309" t="str">
            <v>Strong. Aud.</v>
          </cell>
          <cell r="C309" t="str">
            <v>OM-022</v>
          </cell>
          <cell r="D309">
            <v>232945</v>
          </cell>
          <cell r="E309">
            <v>85.52</v>
          </cell>
          <cell r="F309">
            <v>6.6</v>
          </cell>
          <cell r="G309">
            <v>92.12</v>
          </cell>
          <cell r="H309">
            <v>6.19</v>
          </cell>
          <cell r="I309">
            <v>1.69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100</v>
          </cell>
          <cell r="AB309">
            <v>215084</v>
          </cell>
          <cell r="AC309" t="str">
            <v>Strong. Aud.</v>
          </cell>
          <cell r="AD309" t="str">
            <v>OM-022</v>
          </cell>
          <cell r="AE309">
            <v>232945</v>
          </cell>
          <cell r="AF309">
            <v>199215</v>
          </cell>
          <cell r="AG309">
            <v>15374</v>
          </cell>
          <cell r="AH309">
            <v>214589</v>
          </cell>
          <cell r="AI309">
            <v>14419</v>
          </cell>
          <cell r="AJ309">
            <v>3937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232945</v>
          </cell>
        </row>
        <row r="310">
          <cell r="A310">
            <v>215087</v>
          </cell>
          <cell r="B310" t="str">
            <v>Taylor Hall</v>
          </cell>
          <cell r="C310" t="str">
            <v>OM-016</v>
          </cell>
          <cell r="D310">
            <v>151414</v>
          </cell>
          <cell r="E310">
            <v>73.599999999999994</v>
          </cell>
          <cell r="F310">
            <v>26.4</v>
          </cell>
          <cell r="G310">
            <v>100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100</v>
          </cell>
          <cell r="AB310">
            <v>215087</v>
          </cell>
          <cell r="AC310" t="str">
            <v>Taylor Hall</v>
          </cell>
          <cell r="AD310" t="str">
            <v>OM-016</v>
          </cell>
          <cell r="AE310">
            <v>151414</v>
          </cell>
          <cell r="AF310">
            <v>111441</v>
          </cell>
          <cell r="AG310">
            <v>39973</v>
          </cell>
          <cell r="AH310">
            <v>151414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151414</v>
          </cell>
        </row>
        <row r="311">
          <cell r="A311">
            <v>215090</v>
          </cell>
          <cell r="B311" t="str">
            <v>Todd Union</v>
          </cell>
          <cell r="C311" t="str">
            <v>OM-021</v>
          </cell>
          <cell r="D311">
            <v>185647</v>
          </cell>
          <cell r="E311">
            <v>97.83</v>
          </cell>
          <cell r="F311">
            <v>0.99</v>
          </cell>
          <cell r="G311">
            <v>98.82</v>
          </cell>
          <cell r="H311">
            <v>0.93</v>
          </cell>
          <cell r="I311">
            <v>0.25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100</v>
          </cell>
          <cell r="AB311">
            <v>215090</v>
          </cell>
          <cell r="AC311" t="str">
            <v>Todd Union</v>
          </cell>
          <cell r="AD311" t="str">
            <v>OM-021</v>
          </cell>
          <cell r="AE311">
            <v>185647</v>
          </cell>
          <cell r="AF311">
            <v>181618</v>
          </cell>
          <cell r="AG311">
            <v>1838</v>
          </cell>
          <cell r="AH311">
            <v>183456</v>
          </cell>
          <cell r="AI311">
            <v>1727</v>
          </cell>
          <cell r="AJ311">
            <v>464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185647</v>
          </cell>
        </row>
        <row r="312">
          <cell r="A312">
            <v>215093</v>
          </cell>
          <cell r="B312" t="str">
            <v>Spurrier Gym</v>
          </cell>
          <cell r="C312" t="str">
            <v>OM-041</v>
          </cell>
          <cell r="D312">
            <v>299137</v>
          </cell>
          <cell r="E312">
            <v>85.74</v>
          </cell>
          <cell r="F312">
            <v>6.5</v>
          </cell>
          <cell r="G312">
            <v>92.24</v>
          </cell>
          <cell r="H312">
            <v>6.09</v>
          </cell>
          <cell r="I312">
            <v>1.67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100</v>
          </cell>
          <cell r="AB312">
            <v>215093</v>
          </cell>
          <cell r="AC312" t="str">
            <v>Spurrier Gym</v>
          </cell>
          <cell r="AD312" t="str">
            <v>OM-041</v>
          </cell>
          <cell r="AE312">
            <v>299137</v>
          </cell>
          <cell r="AF312">
            <v>256480</v>
          </cell>
          <cell r="AG312">
            <v>19444</v>
          </cell>
          <cell r="AH312">
            <v>275924</v>
          </cell>
          <cell r="AI312">
            <v>18217</v>
          </cell>
          <cell r="AJ312">
            <v>4996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299137</v>
          </cell>
        </row>
        <row r="313">
          <cell r="A313">
            <v>215096</v>
          </cell>
          <cell r="B313" t="str">
            <v xml:space="preserve">Hoyt </v>
          </cell>
          <cell r="C313" t="str">
            <v>OM-014</v>
          </cell>
          <cell r="D313">
            <v>120445.68354430379</v>
          </cell>
          <cell r="E313">
            <v>92.6</v>
          </cell>
          <cell r="F313">
            <v>5.18</v>
          </cell>
          <cell r="G313">
            <v>97.78</v>
          </cell>
          <cell r="H313">
            <v>0.73</v>
          </cell>
          <cell r="I313">
            <v>1.49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100</v>
          </cell>
          <cell r="AB313">
            <v>215096</v>
          </cell>
          <cell r="AC313" t="str">
            <v xml:space="preserve">Hoyt </v>
          </cell>
          <cell r="AD313" t="str">
            <v>OM-014</v>
          </cell>
          <cell r="AE313">
            <v>120445.68354430379</v>
          </cell>
          <cell r="AF313">
            <v>111533</v>
          </cell>
          <cell r="AG313">
            <v>6239</v>
          </cell>
          <cell r="AH313">
            <v>117772</v>
          </cell>
          <cell r="AI313">
            <v>879</v>
          </cell>
          <cell r="AJ313">
            <v>1795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120446</v>
          </cell>
        </row>
        <row r="314">
          <cell r="A314">
            <v>215099</v>
          </cell>
          <cell r="B314" t="str">
            <v>Mees Observatory</v>
          </cell>
          <cell r="C314" t="str">
            <v>OM-506</v>
          </cell>
          <cell r="D314">
            <v>118413</v>
          </cell>
          <cell r="E314">
            <v>100</v>
          </cell>
          <cell r="F314">
            <v>0</v>
          </cell>
          <cell r="G314">
            <v>100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100</v>
          </cell>
          <cell r="AB314">
            <v>215099</v>
          </cell>
          <cell r="AC314" t="str">
            <v>Mees Observatory</v>
          </cell>
          <cell r="AD314" t="str">
            <v>OM-506</v>
          </cell>
          <cell r="AE314">
            <v>118413</v>
          </cell>
          <cell r="AF314">
            <v>118413</v>
          </cell>
          <cell r="AG314">
            <v>0</v>
          </cell>
          <cell r="AH314">
            <v>118413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118413</v>
          </cell>
        </row>
        <row r="315">
          <cell r="A315">
            <v>215103</v>
          </cell>
          <cell r="B315" t="str">
            <v>LLE</v>
          </cell>
          <cell r="C315" t="str">
            <v>OM-334</v>
          </cell>
          <cell r="D315">
            <v>4386790</v>
          </cell>
          <cell r="E315">
            <v>0</v>
          </cell>
          <cell r="F315">
            <v>100</v>
          </cell>
          <cell r="G315">
            <v>100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100</v>
          </cell>
          <cell r="AB315">
            <v>215103</v>
          </cell>
          <cell r="AC315" t="str">
            <v>LLE</v>
          </cell>
          <cell r="AD315" t="str">
            <v>OM-334</v>
          </cell>
          <cell r="AE315">
            <v>4386790</v>
          </cell>
          <cell r="AF315">
            <v>0</v>
          </cell>
          <cell r="AG315">
            <v>4386790</v>
          </cell>
          <cell r="AH315">
            <v>4386790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4386790</v>
          </cell>
        </row>
        <row r="316">
          <cell r="A316">
            <v>215111</v>
          </cell>
          <cell r="B316" t="str">
            <v>Wilmot Bldg.</v>
          </cell>
          <cell r="C316" t="str">
            <v>OM-005</v>
          </cell>
          <cell r="D316">
            <v>399141</v>
          </cell>
          <cell r="E316">
            <v>2.2000000000000002</v>
          </cell>
          <cell r="F316">
            <v>97.68</v>
          </cell>
          <cell r="G316">
            <v>99.88</v>
          </cell>
          <cell r="H316">
            <v>0.04</v>
          </cell>
          <cell r="I316">
            <v>0.08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100</v>
          </cell>
          <cell r="AB316">
            <v>215111</v>
          </cell>
          <cell r="AC316" t="str">
            <v>Wilmot Bldg.</v>
          </cell>
          <cell r="AD316" t="str">
            <v>OM-005</v>
          </cell>
          <cell r="AE316">
            <v>399141</v>
          </cell>
          <cell r="AF316">
            <v>8781</v>
          </cell>
          <cell r="AG316">
            <v>389881</v>
          </cell>
          <cell r="AH316">
            <v>398662</v>
          </cell>
          <cell r="AI316">
            <v>160</v>
          </cell>
          <cell r="AJ316">
            <v>319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399141</v>
          </cell>
        </row>
        <row r="317">
          <cell r="A317">
            <v>215115</v>
          </cell>
          <cell r="B317" t="str">
            <v>Hutchison Hall</v>
          </cell>
          <cell r="C317" t="str">
            <v>OM-001</v>
          </cell>
          <cell r="D317">
            <v>4289007</v>
          </cell>
          <cell r="E317">
            <v>99.29</v>
          </cell>
          <cell r="F317">
            <v>0.5</v>
          </cell>
          <cell r="G317">
            <v>99.79</v>
          </cell>
          <cell r="H317">
            <v>7.0000000000000007E-2</v>
          </cell>
          <cell r="I317">
            <v>0.14000000000000001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100</v>
          </cell>
          <cell r="AB317">
            <v>215115</v>
          </cell>
          <cell r="AC317" t="str">
            <v>Hutchison Hall</v>
          </cell>
          <cell r="AD317" t="str">
            <v>OM-001</v>
          </cell>
          <cell r="AE317">
            <v>4289007</v>
          </cell>
          <cell r="AF317">
            <v>4258555</v>
          </cell>
          <cell r="AG317">
            <v>21445</v>
          </cell>
          <cell r="AH317">
            <v>4280000</v>
          </cell>
          <cell r="AI317">
            <v>3002</v>
          </cell>
          <cell r="AJ317">
            <v>6005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4289007</v>
          </cell>
        </row>
        <row r="318">
          <cell r="A318">
            <v>215116</v>
          </cell>
          <cell r="B318" t="str">
            <v>Hylan Bldg.</v>
          </cell>
          <cell r="C318" t="str">
            <v>OM-007</v>
          </cell>
          <cell r="D318">
            <v>287389.67180529179</v>
          </cell>
          <cell r="E318">
            <v>95.7</v>
          </cell>
          <cell r="F318">
            <v>3.01</v>
          </cell>
          <cell r="G318">
            <v>98.71</v>
          </cell>
          <cell r="H318">
            <v>0.43</v>
          </cell>
          <cell r="I318">
            <v>0.86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100</v>
          </cell>
          <cell r="AB318">
            <v>215116</v>
          </cell>
          <cell r="AC318" t="str">
            <v>Hylan Bldg.</v>
          </cell>
          <cell r="AD318" t="str">
            <v>OM-007</v>
          </cell>
          <cell r="AE318">
            <v>287389.67180529179</v>
          </cell>
          <cell r="AF318">
            <v>275032</v>
          </cell>
          <cell r="AG318">
            <v>8650</v>
          </cell>
          <cell r="AH318">
            <v>283682</v>
          </cell>
          <cell r="AI318">
            <v>1236</v>
          </cell>
          <cell r="AJ318">
            <v>2472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287390</v>
          </cell>
        </row>
        <row r="319">
          <cell r="A319">
            <v>215117</v>
          </cell>
          <cell r="B319" t="str">
            <v>Chapel</v>
          </cell>
          <cell r="C319" t="str">
            <v>OM-010</v>
          </cell>
          <cell r="D319">
            <v>282130</v>
          </cell>
          <cell r="E319">
            <v>84.8</v>
          </cell>
          <cell r="F319">
            <v>6.93</v>
          </cell>
          <cell r="G319">
            <v>91.73</v>
          </cell>
          <cell r="H319">
            <v>6.49</v>
          </cell>
          <cell r="I319">
            <v>1.78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100</v>
          </cell>
          <cell r="AB319">
            <v>215117</v>
          </cell>
          <cell r="AC319" t="str">
            <v>Chapel</v>
          </cell>
          <cell r="AD319" t="str">
            <v>OM-010</v>
          </cell>
          <cell r="AE319">
            <v>282130</v>
          </cell>
          <cell r="AF319">
            <v>239246</v>
          </cell>
          <cell r="AG319">
            <v>19552</v>
          </cell>
          <cell r="AH319">
            <v>258798</v>
          </cell>
          <cell r="AI319">
            <v>18310</v>
          </cell>
          <cell r="AJ319">
            <v>5022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282130</v>
          </cell>
        </row>
        <row r="320">
          <cell r="A320">
            <v>215118</v>
          </cell>
          <cell r="B320" t="str">
            <v xml:space="preserve">Meliora </v>
          </cell>
          <cell r="C320" t="str">
            <v>OM-018</v>
          </cell>
          <cell r="D320">
            <v>1037807.1947530411</v>
          </cell>
          <cell r="E320">
            <v>97.85</v>
          </cell>
          <cell r="F320">
            <v>1.21</v>
          </cell>
          <cell r="G320">
            <v>99.06</v>
          </cell>
          <cell r="H320">
            <v>0.53</v>
          </cell>
          <cell r="I320">
            <v>0.41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100</v>
          </cell>
          <cell r="AB320">
            <v>215118</v>
          </cell>
          <cell r="AC320" t="str">
            <v xml:space="preserve">Meliora </v>
          </cell>
          <cell r="AD320" t="str">
            <v>OM-018</v>
          </cell>
          <cell r="AE320">
            <v>1037807.1947530411</v>
          </cell>
          <cell r="AF320">
            <v>1015494</v>
          </cell>
          <cell r="AG320">
            <v>12557</v>
          </cell>
          <cell r="AH320">
            <v>1028051</v>
          </cell>
          <cell r="AI320">
            <v>5500</v>
          </cell>
          <cell r="AJ320">
            <v>4255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1037806</v>
          </cell>
        </row>
        <row r="321">
          <cell r="A321">
            <v>215119</v>
          </cell>
          <cell r="B321" t="str">
            <v>Wilson Commons</v>
          </cell>
          <cell r="C321" t="str">
            <v>OM-028</v>
          </cell>
          <cell r="D321">
            <v>868770.38631067309</v>
          </cell>
          <cell r="E321">
            <v>84.14</v>
          </cell>
          <cell r="F321">
            <v>6.98</v>
          </cell>
          <cell r="G321">
            <v>91.12</v>
          </cell>
          <cell r="H321">
            <v>6.94</v>
          </cell>
          <cell r="I321">
            <v>1.94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100</v>
          </cell>
          <cell r="AB321">
            <v>215119</v>
          </cell>
          <cell r="AC321" t="str">
            <v>Wilson Commons</v>
          </cell>
          <cell r="AD321" t="str">
            <v>OM-028</v>
          </cell>
          <cell r="AE321">
            <v>868770.38631067309</v>
          </cell>
          <cell r="AF321">
            <v>730983</v>
          </cell>
          <cell r="AG321">
            <v>60640</v>
          </cell>
          <cell r="AH321">
            <v>791623</v>
          </cell>
          <cell r="AI321">
            <v>60293</v>
          </cell>
          <cell r="AJ321">
            <v>16854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868770</v>
          </cell>
        </row>
        <row r="322">
          <cell r="A322">
            <v>215201</v>
          </cell>
          <cell r="B322" t="str">
            <v>LLE/COI Debt</v>
          </cell>
          <cell r="C322" t="str">
            <v>OM-334</v>
          </cell>
          <cell r="D322">
            <v>2311854</v>
          </cell>
          <cell r="E322">
            <v>0</v>
          </cell>
          <cell r="F322">
            <v>100</v>
          </cell>
          <cell r="G322">
            <v>100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100</v>
          </cell>
          <cell r="AB322">
            <v>215201</v>
          </cell>
          <cell r="AC322" t="str">
            <v>LLE/COI Debt</v>
          </cell>
          <cell r="AD322" t="str">
            <v>OM-334</v>
          </cell>
          <cell r="AE322">
            <v>2311854</v>
          </cell>
          <cell r="AF322">
            <v>0</v>
          </cell>
          <cell r="AG322">
            <v>2311854</v>
          </cell>
          <cell r="AH322">
            <v>2311854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2311854</v>
          </cell>
        </row>
        <row r="323">
          <cell r="A323">
            <v>215257</v>
          </cell>
          <cell r="B323" t="str">
            <v>Goergen Center Debt Service</v>
          </cell>
          <cell r="C323" t="str">
            <v>CH-8</v>
          </cell>
          <cell r="D323">
            <v>558654</v>
          </cell>
          <cell r="E323">
            <v>81.62</v>
          </cell>
          <cell r="F323">
            <v>6.67</v>
          </cell>
          <cell r="G323">
            <v>88.29</v>
          </cell>
          <cell r="H323">
            <v>6.25</v>
          </cell>
          <cell r="I323">
            <v>1.71</v>
          </cell>
          <cell r="J323">
            <v>0</v>
          </cell>
          <cell r="K323">
            <v>3.75</v>
          </cell>
          <cell r="L323">
            <v>0</v>
          </cell>
          <cell r="M323">
            <v>0</v>
          </cell>
          <cell r="N323">
            <v>100</v>
          </cell>
          <cell r="AB323">
            <v>215257</v>
          </cell>
          <cell r="AC323" t="str">
            <v>Goergen Center Debt Service</v>
          </cell>
          <cell r="AD323" t="str">
            <v>CH-8</v>
          </cell>
          <cell r="AE323">
            <v>558654</v>
          </cell>
          <cell r="AF323">
            <v>455973</v>
          </cell>
          <cell r="AG323">
            <v>37262</v>
          </cell>
          <cell r="AH323">
            <v>493235</v>
          </cell>
          <cell r="AI323">
            <v>34916</v>
          </cell>
          <cell r="AJ323">
            <v>9553</v>
          </cell>
          <cell r="AK323">
            <v>0</v>
          </cell>
          <cell r="AL323">
            <v>20950</v>
          </cell>
          <cell r="AM323">
            <v>0</v>
          </cell>
          <cell r="AN323">
            <v>0</v>
          </cell>
          <cell r="AO323">
            <v>558654</v>
          </cell>
        </row>
        <row r="324">
          <cell r="A324" t="str">
            <v>Div20</v>
          </cell>
          <cell r="B324" t="str">
            <v>Total Operations &amp; Maintenance</v>
          </cell>
          <cell r="D324">
            <v>28523205.878213871</v>
          </cell>
          <cell r="AE324">
            <v>28523205.878213871</v>
          </cell>
          <cell r="AF324">
            <v>15524058</v>
          </cell>
          <cell r="AG324">
            <v>10523170</v>
          </cell>
          <cell r="AH324">
            <v>26047228</v>
          </cell>
          <cell r="AI324">
            <v>2034167</v>
          </cell>
          <cell r="AJ324">
            <v>420861</v>
          </cell>
          <cell r="AK324">
            <v>0</v>
          </cell>
          <cell r="AL324">
            <v>20950</v>
          </cell>
          <cell r="AM324">
            <v>0</v>
          </cell>
          <cell r="AN324">
            <v>0</v>
          </cell>
          <cell r="AO324">
            <v>28523206</v>
          </cell>
        </row>
        <row r="325">
          <cell r="AG325">
            <v>26047228</v>
          </cell>
        </row>
        <row r="326">
          <cell r="B326" t="str">
            <v>General Administrative &amp; Institutional</v>
          </cell>
          <cell r="AB326" t="str">
            <v>General Administrative &amp; Institutional</v>
          </cell>
        </row>
        <row r="327">
          <cell r="A327">
            <v>217099</v>
          </cell>
          <cell r="B327" t="str">
            <v>Bursar's Office</v>
          </cell>
          <cell r="C327" t="str">
            <v>C-17099</v>
          </cell>
          <cell r="D327">
            <v>0</v>
          </cell>
          <cell r="E327">
            <v>59.35</v>
          </cell>
          <cell r="F327">
            <v>5.73</v>
          </cell>
          <cell r="G327">
            <v>65.08</v>
          </cell>
          <cell r="H327">
            <v>11.87</v>
          </cell>
          <cell r="I327">
            <v>3.62</v>
          </cell>
          <cell r="J327">
            <v>9.5399999999999991</v>
          </cell>
          <cell r="K327">
            <v>6.18</v>
          </cell>
          <cell r="L327">
            <v>0</v>
          </cell>
          <cell r="M327">
            <v>3.71</v>
          </cell>
          <cell r="N327">
            <v>100</v>
          </cell>
          <cell r="AB327">
            <v>217099</v>
          </cell>
          <cell r="AC327" t="str">
            <v>Bursar's Office</v>
          </cell>
          <cell r="AD327" t="str">
            <v>C-17099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</row>
        <row r="328">
          <cell r="A328">
            <v>217201</v>
          </cell>
          <cell r="B328" t="str">
            <v>Emergency Notification</v>
          </cell>
          <cell r="C328" t="str">
            <v>P-ENS</v>
          </cell>
          <cell r="D328">
            <v>0</v>
          </cell>
          <cell r="E328">
            <v>33.04</v>
          </cell>
          <cell r="F328">
            <v>66.58</v>
          </cell>
          <cell r="G328">
            <v>99.62</v>
          </cell>
          <cell r="H328">
            <v>0.02</v>
          </cell>
          <cell r="I328">
            <v>0.36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100</v>
          </cell>
          <cell r="AB328">
            <v>217201</v>
          </cell>
          <cell r="AC328" t="str">
            <v>Emergency Notification</v>
          </cell>
          <cell r="AD328" t="str">
            <v>P-ENS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</row>
        <row r="329">
          <cell r="A329">
            <v>217132</v>
          </cell>
          <cell r="B329" t="str">
            <v>Other Gen Expense</v>
          </cell>
          <cell r="C329" t="str">
            <v>SW-RCN</v>
          </cell>
          <cell r="D329">
            <v>0</v>
          </cell>
          <cell r="E329">
            <v>48.29</v>
          </cell>
          <cell r="F329">
            <v>31.38</v>
          </cell>
          <cell r="G329">
            <v>79.67</v>
          </cell>
          <cell r="H329">
            <v>10.43</v>
          </cell>
          <cell r="I329">
            <v>3.45</v>
          </cell>
          <cell r="J329">
            <v>0</v>
          </cell>
          <cell r="K329">
            <v>0</v>
          </cell>
          <cell r="L329">
            <v>0</v>
          </cell>
          <cell r="M329">
            <v>6.45</v>
          </cell>
          <cell r="N329">
            <v>100</v>
          </cell>
          <cell r="AB329">
            <v>217132</v>
          </cell>
          <cell r="AC329" t="str">
            <v>Other Gen Expense</v>
          </cell>
          <cell r="AD329" t="str">
            <v>SW-RCN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</row>
        <row r="330">
          <cell r="A330">
            <v>217133</v>
          </cell>
          <cell r="B330" t="str">
            <v>Insurance Div 20</v>
          </cell>
          <cell r="C330" t="str">
            <v>SW-RCN</v>
          </cell>
          <cell r="D330">
            <v>0</v>
          </cell>
          <cell r="E330">
            <v>48.29</v>
          </cell>
          <cell r="F330">
            <v>31.38</v>
          </cell>
          <cell r="G330">
            <v>79.67</v>
          </cell>
          <cell r="H330">
            <v>10.43</v>
          </cell>
          <cell r="I330">
            <v>3.45</v>
          </cell>
          <cell r="J330">
            <v>0</v>
          </cell>
          <cell r="K330">
            <v>0</v>
          </cell>
          <cell r="L330">
            <v>0</v>
          </cell>
          <cell r="M330">
            <v>6.45</v>
          </cell>
          <cell r="N330">
            <v>100</v>
          </cell>
          <cell r="AB330">
            <v>217133</v>
          </cell>
          <cell r="AC330" t="str">
            <v>Insurance Div 20</v>
          </cell>
          <cell r="AD330" t="str">
            <v>SW-RCN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</row>
        <row r="331">
          <cell r="A331">
            <v>217135</v>
          </cell>
          <cell r="B331" t="str">
            <v>Catalogs &amp; Printing</v>
          </cell>
          <cell r="C331" t="str">
            <v>CH-5</v>
          </cell>
          <cell r="D331">
            <v>0</v>
          </cell>
          <cell r="E331">
            <v>65.98</v>
          </cell>
          <cell r="F331">
            <v>6.79</v>
          </cell>
          <cell r="G331">
            <v>72.77</v>
          </cell>
          <cell r="H331">
            <v>11.82</v>
          </cell>
          <cell r="I331">
            <v>3.85</v>
          </cell>
          <cell r="J331">
            <v>0</v>
          </cell>
          <cell r="K331">
            <v>7.48</v>
          </cell>
          <cell r="L331">
            <v>0</v>
          </cell>
          <cell r="M331">
            <v>4.08</v>
          </cell>
          <cell r="N331">
            <v>100</v>
          </cell>
          <cell r="AB331">
            <v>217135</v>
          </cell>
          <cell r="AC331" t="str">
            <v>Catalogs &amp; Printing</v>
          </cell>
          <cell r="AD331" t="str">
            <v>CH-5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</row>
        <row r="332">
          <cell r="A332" t="str">
            <v>Div20</v>
          </cell>
          <cell r="B332" t="str">
            <v>Total General Administrative &amp; Institutional</v>
          </cell>
          <cell r="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</row>
        <row r="333">
          <cell r="AG333">
            <v>0</v>
          </cell>
        </row>
        <row r="334">
          <cell r="B334" t="str">
            <v>Financial Aid</v>
          </cell>
          <cell r="AB334" t="str">
            <v>Financial Aid</v>
          </cell>
        </row>
        <row r="335">
          <cell r="A335">
            <v>220008</v>
          </cell>
          <cell r="B335" t="str">
            <v>Community Service</v>
          </cell>
          <cell r="C335" t="str">
            <v>CH-6</v>
          </cell>
          <cell r="D335">
            <v>0</v>
          </cell>
          <cell r="E335">
            <v>90.78</v>
          </cell>
          <cell r="F335">
            <v>6.38</v>
          </cell>
          <cell r="G335">
            <v>97.16</v>
          </cell>
          <cell r="H335">
            <v>1.91</v>
          </cell>
          <cell r="I335">
            <v>7.0000000000000007E-2</v>
          </cell>
          <cell r="J335">
            <v>0</v>
          </cell>
          <cell r="K335">
            <v>0.86</v>
          </cell>
          <cell r="L335">
            <v>0</v>
          </cell>
          <cell r="M335">
            <v>0</v>
          </cell>
          <cell r="N335">
            <v>100</v>
          </cell>
          <cell r="AB335">
            <v>220008</v>
          </cell>
          <cell r="AC335" t="str">
            <v>Community Service</v>
          </cell>
          <cell r="AD335" t="str">
            <v>CH-6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</row>
        <row r="336">
          <cell r="A336">
            <v>220011</v>
          </cell>
          <cell r="B336" t="str">
            <v>Rochester Area College</v>
          </cell>
          <cell r="C336" t="str">
            <v>CH-2</v>
          </cell>
          <cell r="D336">
            <v>100000</v>
          </cell>
          <cell r="E336">
            <v>91.55</v>
          </cell>
          <cell r="F336">
            <v>6.44</v>
          </cell>
          <cell r="G336">
            <v>97.99</v>
          </cell>
          <cell r="H336">
            <v>1.93</v>
          </cell>
          <cell r="I336">
            <v>0.08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100</v>
          </cell>
          <cell r="AB336">
            <v>220011</v>
          </cell>
          <cell r="AC336" t="str">
            <v>Rochester Area College</v>
          </cell>
          <cell r="AD336" t="str">
            <v>CH-2</v>
          </cell>
          <cell r="AE336">
            <v>100000</v>
          </cell>
          <cell r="AF336">
            <v>91550</v>
          </cell>
          <cell r="AG336">
            <v>6440</v>
          </cell>
          <cell r="AH336">
            <v>97990</v>
          </cell>
          <cell r="AI336">
            <v>1930</v>
          </cell>
          <cell r="AJ336">
            <v>80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100000</v>
          </cell>
        </row>
        <row r="337">
          <cell r="A337">
            <v>220035</v>
          </cell>
          <cell r="B337" t="str">
            <v>Minority Fellowship</v>
          </cell>
          <cell r="C337" t="str">
            <v>P-30</v>
          </cell>
          <cell r="D337">
            <v>20000</v>
          </cell>
          <cell r="E337">
            <v>39.07</v>
          </cell>
          <cell r="F337">
            <v>16.23</v>
          </cell>
          <cell r="G337">
            <v>55.3</v>
          </cell>
          <cell r="H337">
            <v>5.3</v>
          </cell>
          <cell r="I337">
            <v>6.62</v>
          </cell>
          <cell r="J337">
            <v>2.3199999999999998</v>
          </cell>
          <cell r="K337">
            <v>29.14</v>
          </cell>
          <cell r="L337">
            <v>0</v>
          </cell>
          <cell r="M337">
            <v>1.32</v>
          </cell>
          <cell r="N337">
            <v>100</v>
          </cell>
          <cell r="AB337">
            <v>220035</v>
          </cell>
          <cell r="AC337" t="str">
            <v>Minority Fellowship</v>
          </cell>
          <cell r="AD337" t="str">
            <v>P-30</v>
          </cell>
          <cell r="AE337">
            <v>20000</v>
          </cell>
          <cell r="AF337">
            <v>7814</v>
          </cell>
          <cell r="AG337">
            <v>3246</v>
          </cell>
          <cell r="AH337">
            <v>11060</v>
          </cell>
          <cell r="AI337">
            <v>1060</v>
          </cell>
          <cell r="AJ337">
            <v>1324</v>
          </cell>
          <cell r="AK337">
            <v>464</v>
          </cell>
          <cell r="AL337">
            <v>5828</v>
          </cell>
          <cell r="AM337">
            <v>0</v>
          </cell>
          <cell r="AN337">
            <v>264</v>
          </cell>
          <cell r="AO337">
            <v>20000</v>
          </cell>
        </row>
        <row r="338">
          <cell r="A338">
            <v>220040</v>
          </cell>
          <cell r="B338" t="str">
            <v>Partners in Learning</v>
          </cell>
          <cell r="C338" t="str">
            <v>CH-2</v>
          </cell>
          <cell r="D338">
            <v>0</v>
          </cell>
          <cell r="E338">
            <v>91.55</v>
          </cell>
          <cell r="F338">
            <v>6.44</v>
          </cell>
          <cell r="G338">
            <v>97.99</v>
          </cell>
          <cell r="H338">
            <v>1.93</v>
          </cell>
          <cell r="I338">
            <v>0.08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100</v>
          </cell>
          <cell r="AB338">
            <v>220040</v>
          </cell>
          <cell r="AC338" t="str">
            <v>Partners in Learning</v>
          </cell>
          <cell r="AD338" t="str">
            <v>CH-2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</row>
        <row r="339">
          <cell r="A339">
            <v>220100</v>
          </cell>
          <cell r="B339" t="str">
            <v>Rest Ex Trans</v>
          </cell>
          <cell r="C339" t="str">
            <v>CH-2</v>
          </cell>
          <cell r="D339">
            <v>-1639305</v>
          </cell>
          <cell r="E339">
            <v>91.55</v>
          </cell>
          <cell r="F339">
            <v>6.44</v>
          </cell>
          <cell r="G339">
            <v>97.99</v>
          </cell>
          <cell r="H339">
            <v>1.93</v>
          </cell>
          <cell r="I339">
            <v>0.08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100</v>
          </cell>
          <cell r="AB339">
            <v>220100</v>
          </cell>
          <cell r="AC339" t="str">
            <v>Rest Ex Trans</v>
          </cell>
          <cell r="AD339" t="str">
            <v>CH-2</v>
          </cell>
          <cell r="AE339">
            <v>-1639305</v>
          </cell>
          <cell r="AF339">
            <v>-1500784</v>
          </cell>
          <cell r="AG339">
            <v>-105571</v>
          </cell>
          <cell r="AH339">
            <v>-1606355</v>
          </cell>
          <cell r="AI339">
            <v>-31639</v>
          </cell>
          <cell r="AJ339">
            <v>-1311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-1639305</v>
          </cell>
        </row>
        <row r="340">
          <cell r="A340" t="str">
            <v>Div20</v>
          </cell>
          <cell r="B340" t="str">
            <v>Total Financial Aid</v>
          </cell>
          <cell r="D340">
            <v>-1519305</v>
          </cell>
          <cell r="AE340">
            <v>-1519305</v>
          </cell>
          <cell r="AF340">
            <v>-1401420</v>
          </cell>
          <cell r="AG340">
            <v>-95885</v>
          </cell>
          <cell r="AH340">
            <v>-1497305</v>
          </cell>
          <cell r="AI340">
            <v>-28649</v>
          </cell>
          <cell r="AJ340">
            <v>93</v>
          </cell>
          <cell r="AK340">
            <v>464</v>
          </cell>
          <cell r="AL340">
            <v>5828</v>
          </cell>
          <cell r="AM340">
            <v>0</v>
          </cell>
          <cell r="AN340">
            <v>264</v>
          </cell>
          <cell r="AO340">
            <v>-1519305</v>
          </cell>
        </row>
        <row r="341">
          <cell r="AG341">
            <v>-1497305</v>
          </cell>
        </row>
        <row r="343">
          <cell r="A343" t="str">
            <v>Grand Total Division20 Allocated Cost</v>
          </cell>
          <cell r="D343">
            <v>54509809.878213868</v>
          </cell>
          <cell r="AC343" t="str">
            <v>Total Change in Allocation</v>
          </cell>
          <cell r="AE343">
            <v>54509809.878213868</v>
          </cell>
          <cell r="AF343">
            <v>35493532</v>
          </cell>
          <cell r="AG343">
            <v>11996844</v>
          </cell>
          <cell r="AI343">
            <v>3775596</v>
          </cell>
          <cell r="AJ343">
            <v>1012799</v>
          </cell>
          <cell r="AK343">
            <v>291813</v>
          </cell>
          <cell r="AL343">
            <v>1756003</v>
          </cell>
          <cell r="AM343">
            <v>0</v>
          </cell>
          <cell r="AN343">
            <v>183234</v>
          </cell>
        </row>
        <row r="344">
          <cell r="AG344">
            <v>47490376</v>
          </cell>
        </row>
        <row r="346">
          <cell r="AB346" t="str">
            <v>Change due to shift in allocation bases</v>
          </cell>
          <cell r="BC346" t="str">
            <v>Change due to change in budget</v>
          </cell>
          <cell r="BF346">
            <v>0</v>
          </cell>
        </row>
        <row r="347">
          <cell r="AB347" t="str">
            <v>Instruction Income</v>
          </cell>
          <cell r="AE347" t="str">
            <v>Change</v>
          </cell>
          <cell r="BC347" t="str">
            <v>Instruction Income</v>
          </cell>
        </row>
        <row r="348">
          <cell r="AB348">
            <v>111012</v>
          </cell>
          <cell r="AC348" t="str">
            <v>Student Fees</v>
          </cell>
          <cell r="AD348" t="str">
            <v>CH-8</v>
          </cell>
          <cell r="AE348">
            <v>0</v>
          </cell>
          <cell r="AF348">
            <v>-393.99999999999636</v>
          </cell>
          <cell r="AG348">
            <v>41.199999999999818</v>
          </cell>
          <cell r="AH348">
            <v>-352.79999999999563</v>
          </cell>
          <cell r="AI348">
            <v>499.19999999999982</v>
          </cell>
          <cell r="AJ348">
            <v>-70.599999999999909</v>
          </cell>
          <cell r="AK348">
            <v>0</v>
          </cell>
          <cell r="AL348">
            <v>-76.800000000000182</v>
          </cell>
          <cell r="AM348">
            <v>0</v>
          </cell>
          <cell r="AN348">
            <v>0</v>
          </cell>
          <cell r="AO348">
            <v>-0.99999999999590727</v>
          </cell>
          <cell r="BC348">
            <v>111012</v>
          </cell>
          <cell r="BD348" t="str">
            <v>Student Fees</v>
          </cell>
          <cell r="BE348" t="str">
            <v>CH-8</v>
          </cell>
          <cell r="BF348">
            <v>-32000</v>
          </cell>
          <cell r="BG348">
            <v>-3.637978807091713E-12</v>
          </cell>
          <cell r="BH348">
            <v>-0.1999999999998181</v>
          </cell>
          <cell r="BI348">
            <v>-0.20000000000436557</v>
          </cell>
          <cell r="BJ348">
            <v>-0.1999999999998181</v>
          </cell>
          <cell r="BK348">
            <v>-0.40000000000009095</v>
          </cell>
          <cell r="BL348">
            <v>0</v>
          </cell>
          <cell r="BM348">
            <v>-0.1999999999998181</v>
          </cell>
          <cell r="BN348">
            <v>0</v>
          </cell>
          <cell r="BO348">
            <v>0</v>
          </cell>
          <cell r="BP348">
            <v>-1.0000000000040927</v>
          </cell>
        </row>
        <row r="349">
          <cell r="AB349">
            <v>111017</v>
          </cell>
          <cell r="AC349" t="str">
            <v>Deferred Payment Plan Fees</v>
          </cell>
          <cell r="AD349" t="str">
            <v>CH-6</v>
          </cell>
          <cell r="AE349">
            <v>0</v>
          </cell>
          <cell r="AF349">
            <v>-1521.0999999999913</v>
          </cell>
          <cell r="AG349">
            <v>152</v>
          </cell>
          <cell r="AH349">
            <v>-1369.0999999999913</v>
          </cell>
          <cell r="AI349">
            <v>1605.55</v>
          </cell>
          <cell r="AJ349">
            <v>8.3000000000000043</v>
          </cell>
          <cell r="AK349">
            <v>0</v>
          </cell>
          <cell r="AL349">
            <v>-244.75</v>
          </cell>
          <cell r="AM349">
            <v>0</v>
          </cell>
          <cell r="AN349">
            <v>0</v>
          </cell>
          <cell r="AO349">
            <v>8.6970430857036263E-12</v>
          </cell>
          <cell r="BC349">
            <v>111017</v>
          </cell>
          <cell r="BD349" t="str">
            <v>Deferred Payment Plan Fees</v>
          </cell>
          <cell r="BE349" t="str">
            <v>CH-6</v>
          </cell>
          <cell r="BF349">
            <v>-84500</v>
          </cell>
          <cell r="BG349">
            <v>9.9999999991268851E-2</v>
          </cell>
          <cell r="BH349">
            <v>0</v>
          </cell>
          <cell r="BI349">
            <v>9.9999999991268851E-2</v>
          </cell>
          <cell r="BJ349">
            <v>0.45000000000004547</v>
          </cell>
          <cell r="BK349">
            <v>-0.30000000000000426</v>
          </cell>
          <cell r="BL349">
            <v>0</v>
          </cell>
          <cell r="BM349">
            <v>-0.25</v>
          </cell>
          <cell r="BN349">
            <v>0</v>
          </cell>
          <cell r="BO349">
            <v>0</v>
          </cell>
          <cell r="BP349">
            <v>-8.6899376583460253E-12</v>
          </cell>
        </row>
        <row r="350">
          <cell r="AB350">
            <v>111030</v>
          </cell>
          <cell r="AC350" t="str">
            <v>Transcript Fee</v>
          </cell>
          <cell r="AD350" t="str">
            <v>CH-6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BC350">
            <v>111030</v>
          </cell>
          <cell r="BD350" t="str">
            <v>Transcript Fee</v>
          </cell>
          <cell r="BE350" t="str">
            <v>CH-6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</row>
        <row r="351">
          <cell r="AB351">
            <v>111040</v>
          </cell>
          <cell r="AC351" t="str">
            <v>Collections</v>
          </cell>
          <cell r="AD351" t="str">
            <v>Collect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BC351">
            <v>111040</v>
          </cell>
          <cell r="BD351" t="str">
            <v>Collections</v>
          </cell>
          <cell r="BE351" t="str">
            <v>Collect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</row>
        <row r="352">
          <cell r="AB352">
            <v>111052</v>
          </cell>
          <cell r="AC352" t="str">
            <v>Forfeit Enroll RC</v>
          </cell>
          <cell r="AD352" t="str">
            <v>CH-2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BC352">
            <v>111052</v>
          </cell>
          <cell r="BD352" t="str">
            <v>Forfeit Enroll RC</v>
          </cell>
          <cell r="BE352" t="str">
            <v>CH-2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</row>
        <row r="353">
          <cell r="AE353">
            <v>0</v>
          </cell>
          <cell r="AF353">
            <v>-1915.0999999999876</v>
          </cell>
          <cell r="AG353">
            <v>193.19999999999982</v>
          </cell>
          <cell r="AH353">
            <v>-1721.8999999999869</v>
          </cell>
          <cell r="AI353">
            <v>2104.75</v>
          </cell>
          <cell r="AJ353">
            <v>-62.299999999999905</v>
          </cell>
          <cell r="AK353">
            <v>0</v>
          </cell>
          <cell r="AL353">
            <v>-321.55000000000018</v>
          </cell>
          <cell r="AM353">
            <v>0</v>
          </cell>
          <cell r="AN353">
            <v>0</v>
          </cell>
          <cell r="AO353">
            <v>-0.99999999998698286</v>
          </cell>
          <cell r="BF353">
            <v>-116500</v>
          </cell>
          <cell r="BG353">
            <v>9.9999999987630872E-2</v>
          </cell>
          <cell r="BH353">
            <v>-0.1999999999998181</v>
          </cell>
          <cell r="BI353">
            <v>-0.10000000001309672</v>
          </cell>
          <cell r="BJ353">
            <v>0.25000000000022737</v>
          </cell>
          <cell r="BK353">
            <v>-0.70000000000009521</v>
          </cell>
          <cell r="BL353">
            <v>0</v>
          </cell>
          <cell r="BM353">
            <v>-0.4499999999998181</v>
          </cell>
          <cell r="BN353">
            <v>0</v>
          </cell>
          <cell r="BO353">
            <v>0</v>
          </cell>
          <cell r="BP353">
            <v>-1.0000000000127827</v>
          </cell>
        </row>
        <row r="354">
          <cell r="AG354">
            <v>-1721.8999999999878</v>
          </cell>
          <cell r="AH354">
            <v>-1528.6999999999871</v>
          </cell>
          <cell r="BH354">
            <v>-0.10000000001218723</v>
          </cell>
          <cell r="BI354">
            <v>-0.30000000001291482</v>
          </cell>
        </row>
        <row r="355">
          <cell r="AB355" t="str">
            <v>Overhead Recovery</v>
          </cell>
          <cell r="BC355" t="str">
            <v>Overhead Recovery</v>
          </cell>
        </row>
        <row r="356">
          <cell r="AB356">
            <v>114009</v>
          </cell>
          <cell r="AC356" t="str">
            <v>Div 20 F&amp;A Recovery</v>
          </cell>
          <cell r="AD356" t="str">
            <v>PCR</v>
          </cell>
          <cell r="AE356">
            <v>0</v>
          </cell>
          <cell r="AF356">
            <v>43095.089999999967</v>
          </cell>
          <cell r="AG356">
            <v>-37651.559999999823</v>
          </cell>
          <cell r="AH356">
            <v>5443.5300000002608</v>
          </cell>
          <cell r="AI356">
            <v>-226.44499999999994</v>
          </cell>
          <cell r="AJ356">
            <v>-5217.0849999999991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2.6193447411060333E-10</v>
          </cell>
          <cell r="BC356">
            <v>114009</v>
          </cell>
          <cell r="BD356" t="str">
            <v>Div 20 F&amp;A Recovery</v>
          </cell>
          <cell r="BE356" t="str">
            <v>PCR</v>
          </cell>
          <cell r="BF356">
            <v>-2268150</v>
          </cell>
          <cell r="BG356">
            <v>-8.999999996740371E-2</v>
          </cell>
          <cell r="BH356">
            <v>-0.44000000017695129</v>
          </cell>
          <cell r="BI356">
            <v>-0.53000000026077032</v>
          </cell>
          <cell r="BJ356">
            <v>0.44499999999993634</v>
          </cell>
          <cell r="BK356">
            <v>8.4999999999126885E-2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-2.617071004351601E-10</v>
          </cell>
        </row>
        <row r="357">
          <cell r="AE357">
            <v>0</v>
          </cell>
          <cell r="AF357">
            <v>43095.089999999967</v>
          </cell>
          <cell r="AG357">
            <v>-37651.559999999823</v>
          </cell>
          <cell r="AH357">
            <v>5443.5300000002608</v>
          </cell>
          <cell r="AI357">
            <v>-226.44499999999994</v>
          </cell>
          <cell r="AJ357">
            <v>-5217.0849999999991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2.6193447411060333E-10</v>
          </cell>
          <cell r="BF357">
            <v>-2268150</v>
          </cell>
          <cell r="BG357">
            <v>-8.999999996740371E-2</v>
          </cell>
          <cell r="BH357">
            <v>-0.44000000017695129</v>
          </cell>
          <cell r="BI357">
            <v>-0.53000000026077032</v>
          </cell>
          <cell r="BJ357">
            <v>0.44499999999993634</v>
          </cell>
          <cell r="BK357">
            <v>8.4999999999126885E-2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-2.617071004351601E-10</v>
          </cell>
        </row>
        <row r="358">
          <cell r="BH358">
            <v>-0.530000000144355</v>
          </cell>
          <cell r="BI358">
            <v>-0.97000000043772161</v>
          </cell>
        </row>
        <row r="359">
          <cell r="AB359" t="str">
            <v>Miscellaneous</v>
          </cell>
          <cell r="BC359" t="str">
            <v>Miscellaneous</v>
          </cell>
        </row>
        <row r="360">
          <cell r="AB360">
            <v>115024</v>
          </cell>
          <cell r="AC360" t="str">
            <v>Sports &amp; Recreation Income</v>
          </cell>
          <cell r="AD360" t="str">
            <v>CH-8</v>
          </cell>
          <cell r="AE360">
            <v>0</v>
          </cell>
          <cell r="AF360">
            <v>-1229.9999999999854</v>
          </cell>
          <cell r="AG360">
            <v>130</v>
          </cell>
          <cell r="AH360">
            <v>-1099.9999999999854</v>
          </cell>
          <cell r="AI360">
            <v>1560</v>
          </cell>
          <cell r="AJ360">
            <v>-219.99999999999977</v>
          </cell>
          <cell r="AK360">
            <v>0</v>
          </cell>
          <cell r="AL360">
            <v>-240.00000000000045</v>
          </cell>
          <cell r="AM360">
            <v>0</v>
          </cell>
          <cell r="AN360">
            <v>0</v>
          </cell>
          <cell r="AO360">
            <v>1.432454155292362E-11</v>
          </cell>
          <cell r="BC360">
            <v>115024</v>
          </cell>
          <cell r="BD360" t="str">
            <v>Sports &amp; Recreation Income</v>
          </cell>
          <cell r="BE360" t="str">
            <v>CH-8</v>
          </cell>
          <cell r="BF360">
            <v>-100000</v>
          </cell>
          <cell r="BG360">
            <v>-1.4551915228366852E-11</v>
          </cell>
          <cell r="BH360">
            <v>0</v>
          </cell>
          <cell r="BI360">
            <v>-1.4551915228366852E-11</v>
          </cell>
          <cell r="BJ360">
            <v>0</v>
          </cell>
          <cell r="BK360">
            <v>-2.2737367544323206E-13</v>
          </cell>
          <cell r="BL360">
            <v>0</v>
          </cell>
          <cell r="BM360">
            <v>4.5474735088646412E-13</v>
          </cell>
          <cell r="BN360">
            <v>0</v>
          </cell>
          <cell r="BO360">
            <v>0</v>
          </cell>
          <cell r="BP360">
            <v>-1.432454155292362E-11</v>
          </cell>
        </row>
        <row r="361">
          <cell r="AB361">
            <v>115040</v>
          </cell>
          <cell r="AC361" t="str">
            <v>Chapel Fees</v>
          </cell>
          <cell r="AD361" t="str">
            <v>CH-8</v>
          </cell>
          <cell r="AE361">
            <v>0</v>
          </cell>
          <cell r="AF361">
            <v>-329.22999999999593</v>
          </cell>
          <cell r="AG361">
            <v>34.587999999999965</v>
          </cell>
          <cell r="AH361">
            <v>-294.64199999999619</v>
          </cell>
          <cell r="AI361">
            <v>418.0179999999998</v>
          </cell>
          <cell r="AJ361">
            <v>-58.853999999999928</v>
          </cell>
          <cell r="AK361">
            <v>0</v>
          </cell>
          <cell r="AL361">
            <v>-64.522000000000162</v>
          </cell>
          <cell r="AM361">
            <v>0</v>
          </cell>
          <cell r="AN361">
            <v>0</v>
          </cell>
          <cell r="AO361">
            <v>3.5242919693700969E-12</v>
          </cell>
          <cell r="BC361">
            <v>115040</v>
          </cell>
          <cell r="BD361" t="str">
            <v>Chapel Fees</v>
          </cell>
          <cell r="BE361" t="str">
            <v>CH-8</v>
          </cell>
          <cell r="BF361">
            <v>-26780</v>
          </cell>
          <cell r="BG361">
            <v>0.22999999999592546</v>
          </cell>
          <cell r="BH361">
            <v>0.41200000000003456</v>
          </cell>
          <cell r="BI361">
            <v>0.6419999999961874</v>
          </cell>
          <cell r="BJ361">
            <v>-1.799999999980173E-2</v>
          </cell>
          <cell r="BK361">
            <v>-0.14600000000007185</v>
          </cell>
          <cell r="BL361">
            <v>0</v>
          </cell>
          <cell r="BM361">
            <v>-0.47799999999983811</v>
          </cell>
          <cell r="BN361">
            <v>0</v>
          </cell>
          <cell r="BO361">
            <v>0</v>
          </cell>
          <cell r="BP361">
            <v>-3.5242919693700969E-12</v>
          </cell>
        </row>
        <row r="362">
          <cell r="AE362">
            <v>0</v>
          </cell>
          <cell r="AF362">
            <v>-1559.2299999999814</v>
          </cell>
          <cell r="AG362">
            <v>164.58799999999997</v>
          </cell>
          <cell r="AH362">
            <v>-1394.6419999999816</v>
          </cell>
          <cell r="AI362">
            <v>1978.0179999999998</v>
          </cell>
          <cell r="AJ362">
            <v>-278.8539999999997</v>
          </cell>
          <cell r="AK362">
            <v>0</v>
          </cell>
          <cell r="AL362">
            <v>-304.52200000000062</v>
          </cell>
          <cell r="AM362">
            <v>0</v>
          </cell>
          <cell r="AN362">
            <v>0</v>
          </cell>
          <cell r="AO362">
            <v>1.7848833522293717E-11</v>
          </cell>
          <cell r="BF362">
            <v>-126780</v>
          </cell>
          <cell r="BG362">
            <v>0.22999999998137355</v>
          </cell>
          <cell r="BH362">
            <v>0.41200000000003456</v>
          </cell>
          <cell r="BI362">
            <v>0.64199999998163548</v>
          </cell>
          <cell r="BJ362">
            <v>-1.799999999980173E-2</v>
          </cell>
          <cell r="BK362">
            <v>-0.14600000000029922</v>
          </cell>
          <cell r="BL362">
            <v>0</v>
          </cell>
          <cell r="BM362">
            <v>-0.47799999999938336</v>
          </cell>
          <cell r="BN362">
            <v>0</v>
          </cell>
          <cell r="BO362">
            <v>0</v>
          </cell>
          <cell r="BP362">
            <v>-1.7848833522293717E-11</v>
          </cell>
        </row>
        <row r="363">
          <cell r="AG363">
            <v>-1394.6419999999814</v>
          </cell>
          <cell r="AH363">
            <v>-1230.0539999999817</v>
          </cell>
          <cell r="BH363">
            <v>0.64199999998140811</v>
          </cell>
          <cell r="BI363">
            <v>1.05399999998167</v>
          </cell>
        </row>
        <row r="364">
          <cell r="AB364" t="str">
            <v>State Appropriations</v>
          </cell>
          <cell r="BC364" t="str">
            <v>State Appropriations</v>
          </cell>
        </row>
        <row r="365">
          <cell r="AB365">
            <v>116010</v>
          </cell>
          <cell r="AC365" t="str">
            <v>Government Appropriations</v>
          </cell>
          <cell r="AD365" t="str">
            <v>CH-4</v>
          </cell>
          <cell r="AE365">
            <v>0</v>
          </cell>
          <cell r="AF365">
            <v>-2235.0000000000146</v>
          </cell>
          <cell r="AG365">
            <v>180.00000000000182</v>
          </cell>
          <cell r="AH365">
            <v>-2055</v>
          </cell>
          <cell r="AI365">
            <v>2400</v>
          </cell>
          <cell r="AJ365">
            <v>-344.99999999999955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4.5474735088646412E-13</v>
          </cell>
          <cell r="BC365">
            <v>116010</v>
          </cell>
          <cell r="BD365" t="str">
            <v>Government Appropriations</v>
          </cell>
          <cell r="BE365" t="str">
            <v>CH-4</v>
          </cell>
          <cell r="BF365">
            <v>-150000</v>
          </cell>
          <cell r="BG365">
            <v>1.4551915228366852E-11</v>
          </cell>
          <cell r="BH365">
            <v>-1.8189894035458565E-12</v>
          </cell>
          <cell r="BI365">
            <v>0</v>
          </cell>
          <cell r="BJ365">
            <v>0</v>
          </cell>
          <cell r="BK365">
            <v>-4.5474735088646412E-13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-4.5474735088646412E-13</v>
          </cell>
        </row>
        <row r="366">
          <cell r="AE366">
            <v>0</v>
          </cell>
          <cell r="AF366">
            <v>-2235.0000000000146</v>
          </cell>
          <cell r="AG366">
            <v>180.00000000000182</v>
          </cell>
          <cell r="AH366">
            <v>-2055</v>
          </cell>
          <cell r="AI366">
            <v>2400</v>
          </cell>
          <cell r="AJ366">
            <v>-344.99999999999955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4.5474735088646412E-13</v>
          </cell>
          <cell r="BF366">
            <v>-150000</v>
          </cell>
          <cell r="BG366">
            <v>1.4551915228366852E-11</v>
          </cell>
          <cell r="BH366">
            <v>-1.8189894035458565E-12</v>
          </cell>
          <cell r="BI366">
            <v>0</v>
          </cell>
          <cell r="BJ366">
            <v>0</v>
          </cell>
          <cell r="BK366">
            <v>-4.5474735088646412E-13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-4.5474735088646412E-13</v>
          </cell>
        </row>
        <row r="367">
          <cell r="AG367">
            <v>-2055.0000000000127</v>
          </cell>
          <cell r="AH367">
            <v>-1874.9999999999982</v>
          </cell>
          <cell r="BH367">
            <v>1.2732925824820995E-11</v>
          </cell>
          <cell r="BI367">
            <v>-1.8189894035458565E-12</v>
          </cell>
        </row>
        <row r="368">
          <cell r="AB368" t="str">
            <v>Instruction Expenses</v>
          </cell>
          <cell r="BC368" t="str">
            <v>Instruction Expenses</v>
          </cell>
        </row>
        <row r="369">
          <cell r="AB369">
            <v>211049</v>
          </cell>
          <cell r="AC369" t="str">
            <v>SBA University Center</v>
          </cell>
          <cell r="AD369" t="str">
            <v>CH-9</v>
          </cell>
          <cell r="AE369">
            <v>-4510</v>
          </cell>
          <cell r="AF369">
            <v>1595.6079999999929</v>
          </cell>
          <cell r="AG369">
            <v>-51.438200000000506</v>
          </cell>
          <cell r="AH369">
            <v>1544.1697999999888</v>
          </cell>
          <cell r="AI369">
            <v>-1544.8050000000003</v>
          </cell>
          <cell r="AJ369">
            <v>788.95859999999993</v>
          </cell>
          <cell r="AK369">
            <v>-1029.4946000000018</v>
          </cell>
          <cell r="AL369">
            <v>291.69819999999891</v>
          </cell>
          <cell r="AM369">
            <v>0</v>
          </cell>
          <cell r="AN369">
            <v>-50.527000000000044</v>
          </cell>
          <cell r="AO369">
            <v>-1.4551915228366852E-11</v>
          </cell>
          <cell r="BC369">
            <v>211049</v>
          </cell>
          <cell r="BD369" t="str">
            <v>SBA University Center</v>
          </cell>
          <cell r="BE369" t="str">
            <v>CH-9</v>
          </cell>
          <cell r="BF369">
            <v>167092</v>
          </cell>
          <cell r="BG369">
            <v>-2723.6079999999929</v>
          </cell>
          <cell r="BH369">
            <v>-274.56179999999949</v>
          </cell>
          <cell r="BI369">
            <v>-2998.1697999999888</v>
          </cell>
          <cell r="BJ369">
            <v>-440.19499999999971</v>
          </cell>
          <cell r="BK369">
            <v>-176.95859999999993</v>
          </cell>
          <cell r="BL369">
            <v>-418.50539999999819</v>
          </cell>
          <cell r="BM369">
            <v>-311.69819999999891</v>
          </cell>
          <cell r="BN369">
            <v>0</v>
          </cell>
          <cell r="BO369">
            <v>-165.47299999999996</v>
          </cell>
          <cell r="BP369">
            <v>-4510.9999999999854</v>
          </cell>
        </row>
        <row r="370">
          <cell r="AB370">
            <v>211052</v>
          </cell>
          <cell r="AC370" t="str">
            <v>Center for Entrepreneurship</v>
          </cell>
          <cell r="AD370" t="str">
            <v>ES-CE</v>
          </cell>
          <cell r="AE370">
            <v>-105000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BC370">
            <v>211052</v>
          </cell>
          <cell r="BD370" t="str">
            <v>Center for Entrepreneurship</v>
          </cell>
          <cell r="BE370" t="str">
            <v>ES-CE</v>
          </cell>
          <cell r="BF370">
            <v>250000</v>
          </cell>
          <cell r="BG370">
            <v>0</v>
          </cell>
          <cell r="BH370">
            <v>-35700</v>
          </cell>
          <cell r="BI370">
            <v>-35700</v>
          </cell>
          <cell r="BJ370">
            <v>-35700</v>
          </cell>
          <cell r="BK370">
            <v>-8400</v>
          </cell>
          <cell r="BL370">
            <v>-8400</v>
          </cell>
          <cell r="BM370">
            <v>-8400</v>
          </cell>
          <cell r="BN370">
            <v>0</v>
          </cell>
          <cell r="BO370">
            <v>-8400</v>
          </cell>
          <cell r="BP370">
            <v>-105000</v>
          </cell>
        </row>
        <row r="371">
          <cell r="AB371">
            <v>211053</v>
          </cell>
          <cell r="AC371" t="str">
            <v>Research Computing</v>
          </cell>
          <cell r="AD371" t="str">
            <v>C-RES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BC371">
            <v>211053</v>
          </cell>
          <cell r="BD371" t="str">
            <v>Research Computing</v>
          </cell>
          <cell r="BE371" t="str">
            <v>C-RES</v>
          </cell>
          <cell r="BF371">
            <v>180000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</row>
        <row r="372">
          <cell r="AB372">
            <v>211340</v>
          </cell>
          <cell r="AC372" t="str">
            <v>Faculty Development and Diversity</v>
          </cell>
          <cell r="AD372" t="str">
            <v>PF</v>
          </cell>
          <cell r="AE372">
            <v>100000</v>
          </cell>
          <cell r="AF372">
            <v>-100</v>
          </cell>
          <cell r="AG372">
            <v>-250</v>
          </cell>
          <cell r="AH372">
            <v>-350</v>
          </cell>
          <cell r="AI372">
            <v>600</v>
          </cell>
          <cell r="AJ372">
            <v>300</v>
          </cell>
          <cell r="AK372">
            <v>0</v>
          </cell>
          <cell r="AL372">
            <v>-450</v>
          </cell>
          <cell r="AM372">
            <v>0</v>
          </cell>
          <cell r="AN372">
            <v>-100</v>
          </cell>
          <cell r="AO372">
            <v>0</v>
          </cell>
          <cell r="BC372">
            <v>211340</v>
          </cell>
          <cell r="BD372" t="str">
            <v>Special Opportunity Fund</v>
          </cell>
          <cell r="BE372" t="str">
            <v>PF</v>
          </cell>
          <cell r="BF372">
            <v>600000</v>
          </cell>
          <cell r="BG372">
            <v>20510</v>
          </cell>
          <cell r="BH372">
            <v>4510</v>
          </cell>
          <cell r="BI372">
            <v>25020</v>
          </cell>
          <cell r="BJ372">
            <v>2630</v>
          </cell>
          <cell r="BK372">
            <v>1730</v>
          </cell>
          <cell r="BL372">
            <v>6310</v>
          </cell>
          <cell r="BM372">
            <v>62580</v>
          </cell>
          <cell r="BN372">
            <v>0</v>
          </cell>
          <cell r="BO372">
            <v>1730</v>
          </cell>
          <cell r="BP372">
            <v>100000</v>
          </cell>
        </row>
        <row r="373">
          <cell r="AB373">
            <v>211343</v>
          </cell>
          <cell r="AC373" t="str">
            <v>Faculty Development and Diversity</v>
          </cell>
          <cell r="AD373" t="str">
            <v>PF</v>
          </cell>
          <cell r="AE373">
            <v>63552</v>
          </cell>
          <cell r="AF373">
            <v>-42.269500000002154</v>
          </cell>
          <cell r="AG373">
            <v>-105.06949999999961</v>
          </cell>
          <cell r="AH373">
            <v>-147.33899999999994</v>
          </cell>
          <cell r="AI373">
            <v>251.29650000000038</v>
          </cell>
          <cell r="AJ373">
            <v>125.30150000000003</v>
          </cell>
          <cell r="AK373">
            <v>-7.9500000001644366E-2</v>
          </cell>
          <cell r="AL373">
            <v>-188.48099999999977</v>
          </cell>
          <cell r="AM373">
            <v>0</v>
          </cell>
          <cell r="AN373">
            <v>-40.698499999999967</v>
          </cell>
          <cell r="AO373">
            <v>-9.0949470177292824E-13</v>
          </cell>
          <cell r="BC373">
            <v>211343</v>
          </cell>
          <cell r="BD373" t="str">
            <v>Faculty Development and Diversity</v>
          </cell>
          <cell r="BE373" t="str">
            <v>PF</v>
          </cell>
          <cell r="BF373">
            <v>273107</v>
          </cell>
          <cell r="BG373">
            <v>13034.269500000002</v>
          </cell>
          <cell r="BH373">
            <v>2866.0694999999996</v>
          </cell>
          <cell r="BI373">
            <v>15900.339</v>
          </cell>
          <cell r="BJ373">
            <v>1671.7034999999996</v>
          </cell>
          <cell r="BK373">
            <v>1099.6985</v>
          </cell>
          <cell r="BL373">
            <v>4010.0795000000016</v>
          </cell>
          <cell r="BM373">
            <v>39770.481</v>
          </cell>
          <cell r="BN373">
            <v>0</v>
          </cell>
          <cell r="BO373">
            <v>1098.6985</v>
          </cell>
          <cell r="BP373">
            <v>63551</v>
          </cell>
        </row>
        <row r="374">
          <cell r="AB374">
            <v>211344</v>
          </cell>
          <cell r="AC374" t="str">
            <v>Diversity Special</v>
          </cell>
          <cell r="AD374" t="str">
            <v>PF</v>
          </cell>
          <cell r="BC374">
            <v>211344</v>
          </cell>
          <cell r="BD374" t="str">
            <v>Diversity Special</v>
          </cell>
          <cell r="BE374" t="str">
            <v>PF</v>
          </cell>
          <cell r="BF374">
            <v>144812</v>
          </cell>
          <cell r="BG374">
            <v>29701</v>
          </cell>
          <cell r="BH374">
            <v>6531</v>
          </cell>
          <cell r="BI374">
            <v>36232</v>
          </cell>
          <cell r="BJ374">
            <v>3809</v>
          </cell>
          <cell r="BK374">
            <v>2505</v>
          </cell>
          <cell r="BL374">
            <v>9138</v>
          </cell>
          <cell r="BM374">
            <v>90623</v>
          </cell>
          <cell r="BN374">
            <v>0</v>
          </cell>
          <cell r="BO374">
            <v>2505</v>
          </cell>
          <cell r="BP374">
            <v>144812</v>
          </cell>
        </row>
        <row r="375">
          <cell r="AB375">
            <v>211379</v>
          </cell>
          <cell r="AC375" t="str">
            <v>Sproull Fellowship</v>
          </cell>
          <cell r="AD375" t="str">
            <v>C-DP</v>
          </cell>
          <cell r="AE375">
            <v>97752</v>
          </cell>
          <cell r="AF375">
            <v>-2236.8399999999965</v>
          </cell>
          <cell r="AG375">
            <v>4990.4200000000128</v>
          </cell>
          <cell r="AH375">
            <v>2753.5800000000163</v>
          </cell>
          <cell r="AI375">
            <v>472.7599999999984</v>
          </cell>
          <cell r="AJ375">
            <v>10711.519999999997</v>
          </cell>
          <cell r="AK375">
            <v>645.66000000000167</v>
          </cell>
          <cell r="AL375">
            <v>-18972.28</v>
          </cell>
          <cell r="AM375">
            <v>0</v>
          </cell>
          <cell r="AN375">
            <v>4388.7599999999984</v>
          </cell>
          <cell r="AO375">
            <v>1.2732925824820995E-11</v>
          </cell>
          <cell r="BC375">
            <v>211379</v>
          </cell>
          <cell r="BD375" t="str">
            <v>Sproull Fellowship</v>
          </cell>
          <cell r="BE375" t="str">
            <v>C-DP</v>
          </cell>
          <cell r="BF375">
            <v>527952</v>
          </cell>
          <cell r="BG375">
            <v>37712.839999999997</v>
          </cell>
          <cell r="BH375">
            <v>15356.579999999987</v>
          </cell>
          <cell r="BI375">
            <v>53069.419999999984</v>
          </cell>
          <cell r="BJ375">
            <v>2326.2400000000016</v>
          </cell>
          <cell r="BK375">
            <v>4653.4800000000032</v>
          </cell>
          <cell r="BL375">
            <v>3255.3399999999983</v>
          </cell>
          <cell r="BM375">
            <v>32121.279999999999</v>
          </cell>
          <cell r="BN375">
            <v>0</v>
          </cell>
          <cell r="BO375">
            <v>2325.2400000000016</v>
          </cell>
          <cell r="BP375">
            <v>97750.999999999985</v>
          </cell>
        </row>
        <row r="376">
          <cell r="AB376">
            <v>211380</v>
          </cell>
          <cell r="AC376" t="str">
            <v>Provost Fellowship</v>
          </cell>
          <cell r="AD376" t="str">
            <v>C-DP</v>
          </cell>
          <cell r="AE376">
            <v>31714</v>
          </cell>
          <cell r="AF376">
            <v>-1109.2612000000081</v>
          </cell>
          <cell r="AG376">
            <v>2474.2306000000026</v>
          </cell>
          <cell r="AH376">
            <v>1364.9694000000018</v>
          </cell>
          <cell r="AI376">
            <v>234.20679999999993</v>
          </cell>
          <cell r="AJ376">
            <v>5310.4135999999999</v>
          </cell>
          <cell r="AK376">
            <v>320.42380000000048</v>
          </cell>
          <cell r="AL376">
            <v>-9406.2204000000056</v>
          </cell>
          <cell r="AM376">
            <v>0</v>
          </cell>
          <cell r="AN376">
            <v>2176.2067999999999</v>
          </cell>
          <cell r="AO376">
            <v>-3.637978807091713E-12</v>
          </cell>
          <cell r="BC376">
            <v>211380</v>
          </cell>
          <cell r="BD376" t="str">
            <v>Provost Fellowship</v>
          </cell>
          <cell r="BE376" t="str">
            <v>C-DP</v>
          </cell>
          <cell r="BF376">
            <v>245000</v>
          </cell>
          <cell r="BG376">
            <v>12235.261200000008</v>
          </cell>
          <cell r="BH376">
            <v>4982.7693999999974</v>
          </cell>
          <cell r="BI376">
            <v>17218.030599999998</v>
          </cell>
          <cell r="BJ376">
            <v>754.79320000000007</v>
          </cell>
          <cell r="BK376">
            <v>1509.5864000000001</v>
          </cell>
          <cell r="BL376">
            <v>1056.5761999999995</v>
          </cell>
          <cell r="BM376">
            <v>10421.220400000006</v>
          </cell>
          <cell r="BN376">
            <v>0</v>
          </cell>
          <cell r="BO376">
            <v>753.79320000000007</v>
          </cell>
          <cell r="BP376">
            <v>31714.000000000004</v>
          </cell>
        </row>
        <row r="377">
          <cell r="AB377">
            <v>211391</v>
          </cell>
          <cell r="AC377" t="str">
            <v>Provost Reserve</v>
          </cell>
          <cell r="AD377" t="str">
            <v>C-11391</v>
          </cell>
          <cell r="AE377">
            <v>-31737</v>
          </cell>
          <cell r="AF377">
            <v>-10407.560899999997</v>
          </cell>
          <cell r="AG377">
            <v>-924.4371000000001</v>
          </cell>
          <cell r="AH377">
            <v>-11331.998</v>
          </cell>
          <cell r="AI377">
            <v>-1849.4340999999995</v>
          </cell>
          <cell r="AJ377">
            <v>63.108499999999367</v>
          </cell>
          <cell r="AK377">
            <v>-2570.6028999999999</v>
          </cell>
          <cell r="AL377">
            <v>16770.92349999999</v>
          </cell>
          <cell r="AM377">
            <v>0</v>
          </cell>
          <cell r="AN377">
            <v>-1081.9970000000003</v>
          </cell>
          <cell r="AO377">
            <v>-1.0004441719502211E-11</v>
          </cell>
          <cell r="BC377">
            <v>211391</v>
          </cell>
          <cell r="BD377" t="str">
            <v>Provost Reserve</v>
          </cell>
          <cell r="BE377" t="str">
            <v>C-11391</v>
          </cell>
          <cell r="BF377">
            <v>125000</v>
          </cell>
          <cell r="BG377">
            <v>-9974.4391000000032</v>
          </cell>
          <cell r="BH377">
            <v>-1005.5628999999999</v>
          </cell>
          <cell r="BI377">
            <v>-10980.002</v>
          </cell>
          <cell r="BJ377">
            <v>-1608.5659000000005</v>
          </cell>
          <cell r="BK377">
            <v>-650.10849999999937</v>
          </cell>
          <cell r="BL377">
            <v>-1532.3971000000001</v>
          </cell>
          <cell r="BM377">
            <v>-16359.92349999999</v>
          </cell>
          <cell r="BN377">
            <v>0</v>
          </cell>
          <cell r="BO377">
            <v>-602.0029999999997</v>
          </cell>
          <cell r="BP377">
            <v>-31732.999999999989</v>
          </cell>
        </row>
        <row r="378">
          <cell r="AB378">
            <v>211339</v>
          </cell>
          <cell r="AC378" t="str">
            <v>IBM Shared University Research</v>
          </cell>
          <cell r="AD378" t="str">
            <v>C-RES</v>
          </cell>
          <cell r="AE378">
            <v>3932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BC378">
            <v>211339</v>
          </cell>
          <cell r="BD378" t="str">
            <v>IBM Shared University Research</v>
          </cell>
          <cell r="BE378" t="str">
            <v>C-RES</v>
          </cell>
          <cell r="BF378">
            <v>383302</v>
          </cell>
          <cell r="BG378">
            <v>1180</v>
          </cell>
          <cell r="BH378">
            <v>0</v>
          </cell>
          <cell r="BI378">
            <v>1180</v>
          </cell>
          <cell r="BJ378">
            <v>0</v>
          </cell>
          <cell r="BK378">
            <v>0</v>
          </cell>
          <cell r="BL378">
            <v>0</v>
          </cell>
          <cell r="BM378">
            <v>2752</v>
          </cell>
          <cell r="BN378">
            <v>0</v>
          </cell>
          <cell r="BO378">
            <v>0</v>
          </cell>
          <cell r="BP378">
            <v>3932</v>
          </cell>
        </row>
        <row r="379">
          <cell r="AB379">
            <v>211750</v>
          </cell>
          <cell r="AC379" t="str">
            <v>Rest. Transfer</v>
          </cell>
          <cell r="AD379" t="str">
            <v>CH-9</v>
          </cell>
          <cell r="AE379">
            <v>0</v>
          </cell>
          <cell r="AF379">
            <v>-279</v>
          </cell>
          <cell r="AG379">
            <v>9.0000000000002274</v>
          </cell>
          <cell r="AH379">
            <v>-270</v>
          </cell>
          <cell r="AI379">
            <v>270</v>
          </cell>
          <cell r="AJ379">
            <v>-138</v>
          </cell>
          <cell r="AK379">
            <v>180.00000000000045</v>
          </cell>
          <cell r="AL379">
            <v>-51</v>
          </cell>
          <cell r="AM379">
            <v>0</v>
          </cell>
          <cell r="AN379">
            <v>9</v>
          </cell>
          <cell r="AO379">
            <v>4.5474735088646412E-13</v>
          </cell>
          <cell r="BC379">
            <v>211750</v>
          </cell>
          <cell r="BD379" t="str">
            <v>Rest. Transfer</v>
          </cell>
          <cell r="BE379" t="str">
            <v>CH-9</v>
          </cell>
          <cell r="BF379">
            <v>-30000</v>
          </cell>
          <cell r="BG379">
            <v>0</v>
          </cell>
          <cell r="BH379">
            <v>-2.2737367544323206E-13</v>
          </cell>
          <cell r="BI379">
            <v>0</v>
          </cell>
          <cell r="BJ379">
            <v>0</v>
          </cell>
          <cell r="BK379">
            <v>0</v>
          </cell>
          <cell r="BL379">
            <v>-4.5474735088646412E-13</v>
          </cell>
          <cell r="BM379">
            <v>0</v>
          </cell>
          <cell r="BN379">
            <v>0</v>
          </cell>
          <cell r="BO379">
            <v>0</v>
          </cell>
          <cell r="BP379">
            <v>-4.5474735088646412E-13</v>
          </cell>
        </row>
        <row r="380">
          <cell r="AE380">
            <v>155703</v>
          </cell>
          <cell r="AF380">
            <v>-12579.323600000011</v>
          </cell>
          <cell r="AG380">
            <v>6142.7058000000152</v>
          </cell>
          <cell r="AH380">
            <v>-6436.6177999999927</v>
          </cell>
          <cell r="AI380">
            <v>-1565.9758000000011</v>
          </cell>
          <cell r="AJ380">
            <v>17161.302199999995</v>
          </cell>
          <cell r="AK380">
            <v>-2454.0932000000007</v>
          </cell>
          <cell r="AL380">
            <v>-12005.359700000015</v>
          </cell>
          <cell r="AM380">
            <v>0</v>
          </cell>
          <cell r="AN380">
            <v>5300.7442999999976</v>
          </cell>
          <cell r="AO380">
            <v>-1.7280399333685637E-11</v>
          </cell>
          <cell r="BF380">
            <v>2866265</v>
          </cell>
          <cell r="BG380">
            <v>101675.32360000002</v>
          </cell>
          <cell r="BH380">
            <v>-2733.7058000000134</v>
          </cell>
          <cell r="BI380">
            <v>98941.617799999978</v>
          </cell>
          <cell r="BJ380">
            <v>-26557.0242</v>
          </cell>
          <cell r="BK380">
            <v>2270.6978000000045</v>
          </cell>
          <cell r="BL380">
            <v>13419.093200000001</v>
          </cell>
          <cell r="BM380">
            <v>213196.35970000003</v>
          </cell>
          <cell r="BN380">
            <v>0</v>
          </cell>
          <cell r="BO380">
            <v>-754.74429999999757</v>
          </cell>
          <cell r="BP380">
            <v>300516</v>
          </cell>
        </row>
        <row r="381">
          <cell r="AG381">
            <v>-6436.6177999999954</v>
          </cell>
          <cell r="AH381">
            <v>-293.91199999997752</v>
          </cell>
          <cell r="BH381">
            <v>98941.617800000007</v>
          </cell>
          <cell r="BI381">
            <v>96207.911999999968</v>
          </cell>
        </row>
        <row r="382">
          <cell r="AB382" t="str">
            <v>Library Expenses</v>
          </cell>
          <cell r="BC382" t="str">
            <v>Library Expenses</v>
          </cell>
        </row>
        <row r="383">
          <cell r="AB383">
            <v>213001</v>
          </cell>
          <cell r="AC383" t="str">
            <v>Rush Rhees Library</v>
          </cell>
          <cell r="AD383" t="str">
            <v>ES-RRL</v>
          </cell>
          <cell r="AE383">
            <v>180479</v>
          </cell>
          <cell r="AF383">
            <v>-112721.19720000029</v>
          </cell>
          <cell r="AG383">
            <v>85116.125999999931</v>
          </cell>
          <cell r="AH383">
            <v>-27605.071200000122</v>
          </cell>
          <cell r="AI383">
            <v>766.40319999994244</v>
          </cell>
          <cell r="AJ383">
            <v>26838.667999999976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-2.0372681319713593E-10</v>
          </cell>
          <cell r="BC383">
            <v>213001</v>
          </cell>
          <cell r="BD383" t="str">
            <v>Rush Rhees Library</v>
          </cell>
          <cell r="BE383" t="str">
            <v>ES-RRL</v>
          </cell>
          <cell r="BF383">
            <v>7848610</v>
          </cell>
          <cell r="BG383">
            <v>136947.19720000029</v>
          </cell>
          <cell r="BH383">
            <v>26349.874000000069</v>
          </cell>
          <cell r="BI383">
            <v>163297.07120000012</v>
          </cell>
          <cell r="BJ383">
            <v>12128.596800000058</v>
          </cell>
          <cell r="BK383">
            <v>5053.332000000024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180479.0000000002</v>
          </cell>
        </row>
        <row r="384">
          <cell r="AB384">
            <v>213008</v>
          </cell>
          <cell r="AC384" t="str">
            <v>Materials</v>
          </cell>
          <cell r="AD384" t="str">
            <v>ES-RRL</v>
          </cell>
          <cell r="AE384">
            <v>-15000</v>
          </cell>
          <cell r="AF384">
            <v>-6372.953600000008</v>
          </cell>
          <cell r="AG384">
            <v>4812.0879999999961</v>
          </cell>
          <cell r="AH384">
            <v>-1560.8656000000192</v>
          </cell>
          <cell r="AI384">
            <v>43.081599999997707</v>
          </cell>
          <cell r="AJ384">
            <v>1517.7839999999997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-2.1827872842550278E-11</v>
          </cell>
          <cell r="BC384">
            <v>213008</v>
          </cell>
          <cell r="BD384" t="str">
            <v>Materials</v>
          </cell>
          <cell r="BE384" t="str">
            <v>ES-RRL</v>
          </cell>
          <cell r="BF384">
            <v>418528</v>
          </cell>
          <cell r="BG384">
            <v>-11382.046399999992</v>
          </cell>
          <cell r="BH384">
            <v>-2190.0879999999961</v>
          </cell>
          <cell r="BI384">
            <v>-13572.134399999981</v>
          </cell>
          <cell r="BJ384">
            <v>-1008.0815999999977</v>
          </cell>
          <cell r="BK384">
            <v>-419.78399999999965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-14999.999999999978</v>
          </cell>
        </row>
        <row r="385">
          <cell r="AB385">
            <v>213009</v>
          </cell>
          <cell r="AC385" t="str">
            <v>Serials</v>
          </cell>
          <cell r="AD385" t="str">
            <v>ES-RRL</v>
          </cell>
          <cell r="AE385">
            <v>244144</v>
          </cell>
          <cell r="AF385">
            <v>-72812.216800000519</v>
          </cell>
          <cell r="AG385">
            <v>54980.243999999948</v>
          </cell>
          <cell r="AH385">
            <v>-17831.972800000571</v>
          </cell>
          <cell r="AI385">
            <v>494.98079999996116</v>
          </cell>
          <cell r="AJ385">
            <v>17335.991999999998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-1.0000000006111804</v>
          </cell>
          <cell r="BC385">
            <v>213009</v>
          </cell>
          <cell r="BD385" t="str">
            <v>Serials</v>
          </cell>
          <cell r="BE385" t="str">
            <v>ES-RRL</v>
          </cell>
          <cell r="BF385">
            <v>5197358</v>
          </cell>
          <cell r="BG385">
            <v>185256.21680000052</v>
          </cell>
          <cell r="BH385">
            <v>35644.756000000052</v>
          </cell>
          <cell r="BI385">
            <v>220900.97280000057</v>
          </cell>
          <cell r="BJ385">
            <v>16406.019200000039</v>
          </cell>
          <cell r="BK385">
            <v>6836.0080000000016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244143.00000000061</v>
          </cell>
        </row>
        <row r="386">
          <cell r="AB386">
            <v>213025</v>
          </cell>
          <cell r="AC386" t="str">
            <v>Voyager Amortization</v>
          </cell>
          <cell r="AD386" t="str">
            <v>ES-RRL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BC386">
            <v>213025</v>
          </cell>
          <cell r="BD386" t="str">
            <v>Voyager Amortization</v>
          </cell>
          <cell r="BE386" t="str">
            <v>ES-RRL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</row>
        <row r="387">
          <cell r="AB387">
            <v>213026</v>
          </cell>
          <cell r="AC387" t="str">
            <v>Carlson Science Library</v>
          </cell>
          <cell r="AD387" t="str">
            <v>ES-RRL</v>
          </cell>
          <cell r="AE387">
            <v>-25000</v>
          </cell>
          <cell r="AF387">
            <v>-2416.6568000000116</v>
          </cell>
          <cell r="AG387">
            <v>1825.4439999999995</v>
          </cell>
          <cell r="AH387">
            <v>-591.21280000000843</v>
          </cell>
          <cell r="AI387">
            <v>16.620799999998781</v>
          </cell>
          <cell r="AJ387">
            <v>575.59199999999964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0.99999999998999556</v>
          </cell>
          <cell r="BC387">
            <v>213026</v>
          </cell>
          <cell r="BD387" t="str">
            <v>Carlson Science Library</v>
          </cell>
          <cell r="BE387" t="str">
            <v>ES-RRL</v>
          </cell>
          <cell r="BF387">
            <v>139414</v>
          </cell>
          <cell r="BG387">
            <v>-18970.343199999988</v>
          </cell>
          <cell r="BH387">
            <v>-3650.4439999999995</v>
          </cell>
          <cell r="BI387">
            <v>-22620.787199999992</v>
          </cell>
          <cell r="BJ387">
            <v>-1679.6207999999988</v>
          </cell>
          <cell r="BK387">
            <v>-699.59199999999964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-24999.999999999989</v>
          </cell>
        </row>
        <row r="388">
          <cell r="AB388">
            <v>213099</v>
          </cell>
          <cell r="AC388" t="str">
            <v>RRL Special</v>
          </cell>
          <cell r="AD388" t="str">
            <v>ES-RRL</v>
          </cell>
          <cell r="AE388">
            <v>6918</v>
          </cell>
          <cell r="AF388">
            <v>-3541.0800000000163</v>
          </cell>
          <cell r="AG388">
            <v>2674.3999999999942</v>
          </cell>
          <cell r="AH388">
            <v>-866.68000000002212</v>
          </cell>
          <cell r="AI388">
            <v>24.479999999999563</v>
          </cell>
          <cell r="AJ388">
            <v>843.19999999999891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0.99999999997635314</v>
          </cell>
          <cell r="BC388">
            <v>213099</v>
          </cell>
          <cell r="BD388" t="str">
            <v>RRL Special</v>
          </cell>
          <cell r="BE388" t="str">
            <v>ES-RRL</v>
          </cell>
          <cell r="BF388">
            <v>247818</v>
          </cell>
          <cell r="BG388">
            <v>5249.0800000000163</v>
          </cell>
          <cell r="BH388">
            <v>1009.6000000000058</v>
          </cell>
          <cell r="BI388">
            <v>6258.6800000000221</v>
          </cell>
          <cell r="BJ388">
            <v>464.52000000000044</v>
          </cell>
          <cell r="BK388">
            <v>193.80000000000109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6917.0000000000236</v>
          </cell>
        </row>
        <row r="389">
          <cell r="AB389">
            <v>213100</v>
          </cell>
          <cell r="AC389" t="str">
            <v>Rest. Ex. Transfer</v>
          </cell>
          <cell r="AD389" t="str">
            <v>ES-RRL</v>
          </cell>
          <cell r="AE389">
            <v>44893.013262599474</v>
          </cell>
          <cell r="AF389">
            <v>5533.6696000000229</v>
          </cell>
          <cell r="AG389">
            <v>-4178.8679999999949</v>
          </cell>
          <cell r="AH389">
            <v>1354.8016000000061</v>
          </cell>
          <cell r="AI389">
            <v>-37.977599999998347</v>
          </cell>
          <cell r="AJ389">
            <v>-1317.8239999999987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-0.99999999999090505</v>
          </cell>
          <cell r="BC389">
            <v>213100</v>
          </cell>
          <cell r="BD389" t="str">
            <v>Rest. Ex. Transfer</v>
          </cell>
          <cell r="BE389" t="str">
            <v>ES-RRL</v>
          </cell>
          <cell r="BF389">
            <v>-331564.98673740053</v>
          </cell>
          <cell r="BG389">
            <v>34064.330399999977</v>
          </cell>
          <cell r="BH389">
            <v>6554.8679999999949</v>
          </cell>
          <cell r="BI389">
            <v>40619.198399999994</v>
          </cell>
          <cell r="BJ389">
            <v>3016.9775999999983</v>
          </cell>
          <cell r="BK389">
            <v>1256.8239999999987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44892.999999999993</v>
          </cell>
        </row>
        <row r="390">
          <cell r="AE390">
            <v>436434.01326259947</v>
          </cell>
          <cell r="AF390">
            <v>-192330.4348000008</v>
          </cell>
          <cell r="AG390">
            <v>145229.43399999986</v>
          </cell>
          <cell r="AH390">
            <v>-47101.000800000736</v>
          </cell>
          <cell r="AI390">
            <v>1307.5887999999013</v>
          </cell>
          <cell r="AJ390">
            <v>45793.411999999968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-8.6583895608782768E-10</v>
          </cell>
          <cell r="BF390">
            <v>13520163.0132626</v>
          </cell>
          <cell r="BG390">
            <v>331164.4348000008</v>
          </cell>
          <cell r="BH390">
            <v>63718.56600000013</v>
          </cell>
          <cell r="BI390">
            <v>394883.00080000074</v>
          </cell>
          <cell r="BJ390">
            <v>29328.411200000101</v>
          </cell>
          <cell r="BK390">
            <v>12220.588000000025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436432.00000000087</v>
          </cell>
        </row>
        <row r="391">
          <cell r="AG391">
            <v>-47101.00080000094</v>
          </cell>
          <cell r="AH391">
            <v>98128.433199999126</v>
          </cell>
          <cell r="BH391">
            <v>394883.00080000091</v>
          </cell>
          <cell r="BI391">
            <v>458601.56680000084</v>
          </cell>
        </row>
        <row r="392">
          <cell r="AB392" t="str">
            <v>Student Services Expenses</v>
          </cell>
          <cell r="BC392" t="str">
            <v>Student Services Expenses</v>
          </cell>
        </row>
        <row r="393">
          <cell r="AB393">
            <v>214005</v>
          </cell>
          <cell r="AC393" t="str">
            <v>Roch. Ctr. Community Leadership</v>
          </cell>
          <cell r="AD393" t="str">
            <v>CH-8</v>
          </cell>
          <cell r="AE393">
            <v>0</v>
          </cell>
          <cell r="AF393">
            <v>479.49999999999636</v>
          </cell>
          <cell r="AG393">
            <v>-50.400000000000091</v>
          </cell>
          <cell r="AH393">
            <v>429.09999999999854</v>
          </cell>
          <cell r="AI393">
            <v>-608.89999999999986</v>
          </cell>
          <cell r="AJ393">
            <v>85.699999999999932</v>
          </cell>
          <cell r="AK393">
            <v>0</v>
          </cell>
          <cell r="AL393">
            <v>93.100000000000136</v>
          </cell>
          <cell r="AM393">
            <v>0</v>
          </cell>
          <cell r="AN393">
            <v>0</v>
          </cell>
          <cell r="AO393">
            <v>-1.0000000000012506</v>
          </cell>
          <cell r="BC393">
            <v>214005</v>
          </cell>
          <cell r="BD393" t="str">
            <v>Roch. Ctr. Community Leadership</v>
          </cell>
          <cell r="BE393" t="str">
            <v>CH-8</v>
          </cell>
          <cell r="BF393">
            <v>39000</v>
          </cell>
          <cell r="BG393">
            <v>0.50000000000363798</v>
          </cell>
          <cell r="BH393">
            <v>0.40000000000009095</v>
          </cell>
          <cell r="BI393">
            <v>0.90000000000145519</v>
          </cell>
          <cell r="BJ393">
            <v>-0.10000000000013642</v>
          </cell>
          <cell r="BK393">
            <v>0.30000000000006821</v>
          </cell>
          <cell r="BL393">
            <v>0</v>
          </cell>
          <cell r="BM393">
            <v>-0.10000000000013642</v>
          </cell>
          <cell r="BN393">
            <v>0</v>
          </cell>
          <cell r="BO393">
            <v>0</v>
          </cell>
          <cell r="BP393">
            <v>1.0000000000012506</v>
          </cell>
        </row>
        <row r="394">
          <cell r="AB394">
            <v>214007</v>
          </cell>
          <cell r="AC394" t="str">
            <v>Gandhi Institute</v>
          </cell>
          <cell r="AD394" t="str">
            <v>DI-Coll</v>
          </cell>
          <cell r="AE394">
            <v>58633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BC394">
            <v>214007</v>
          </cell>
          <cell r="BD394" t="str">
            <v>Gandhi Institute</v>
          </cell>
          <cell r="BE394" t="str">
            <v>DI-Coll</v>
          </cell>
          <cell r="BF394">
            <v>118633</v>
          </cell>
          <cell r="BG394">
            <v>58633</v>
          </cell>
          <cell r="BH394">
            <v>0</v>
          </cell>
          <cell r="BI394">
            <v>58633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58633</v>
          </cell>
        </row>
        <row r="395">
          <cell r="AB395">
            <v>214008</v>
          </cell>
          <cell r="AC395" t="str">
            <v>Office of College Enrollment</v>
          </cell>
          <cell r="AD395" t="str">
            <v>ES-14008</v>
          </cell>
          <cell r="AE395">
            <v>40563</v>
          </cell>
          <cell r="AF395">
            <v>-26650.989999999991</v>
          </cell>
          <cell r="AG395">
            <v>4594.9499999999971</v>
          </cell>
          <cell r="AH395">
            <v>-22056.040000000037</v>
          </cell>
          <cell r="AI395">
            <v>7351.4600000000064</v>
          </cell>
          <cell r="AJ395">
            <v>7351.4600000000064</v>
          </cell>
          <cell r="AK395">
            <v>-0.2000000000007276</v>
          </cell>
          <cell r="AL395">
            <v>-0.2000000000007276</v>
          </cell>
          <cell r="AM395">
            <v>0</v>
          </cell>
          <cell r="AN395">
            <v>7351.5200000000041</v>
          </cell>
          <cell r="AO395">
            <v>-2.0000000000218279</v>
          </cell>
          <cell r="BC395">
            <v>214008</v>
          </cell>
          <cell r="BD395" t="str">
            <v>Office of College Enrollment</v>
          </cell>
          <cell r="BE395" t="str">
            <v>ES-14008</v>
          </cell>
          <cell r="BF395">
            <v>959553</v>
          </cell>
          <cell r="BG395">
            <v>28353.989999999991</v>
          </cell>
          <cell r="BH395">
            <v>4259.0500000000029</v>
          </cell>
          <cell r="BI395">
            <v>32613.040000000037</v>
          </cell>
          <cell r="BJ395">
            <v>2190.5399999999936</v>
          </cell>
          <cell r="BK395">
            <v>2190.5399999999936</v>
          </cell>
          <cell r="BL395">
            <v>811.20000000000073</v>
          </cell>
          <cell r="BM395">
            <v>811.20000000000073</v>
          </cell>
          <cell r="BN395">
            <v>0</v>
          </cell>
          <cell r="BO395">
            <v>1947.4799999999959</v>
          </cell>
          <cell r="BP395">
            <v>40564.000000000015</v>
          </cell>
        </row>
        <row r="396">
          <cell r="AB396">
            <v>214012</v>
          </cell>
          <cell r="AC396" t="str">
            <v>Collection/Fee</v>
          </cell>
          <cell r="AD396" t="str">
            <v>Collect</v>
          </cell>
          <cell r="AE396">
            <v>0</v>
          </cell>
          <cell r="AF396">
            <v>-0.22500000000013642</v>
          </cell>
          <cell r="AG396">
            <v>4.9999999999997158E-2</v>
          </cell>
          <cell r="AH396">
            <v>-0.1750000000001819</v>
          </cell>
          <cell r="AI396">
            <v>0.35000000000002274</v>
          </cell>
          <cell r="AJ396">
            <v>0.27500000000000568</v>
          </cell>
          <cell r="AK396">
            <v>-0.30000000000001137</v>
          </cell>
          <cell r="AL396">
            <v>-0.24999999999999645</v>
          </cell>
          <cell r="AM396">
            <v>0</v>
          </cell>
          <cell r="AN396">
            <v>9.9999999999994316E-2</v>
          </cell>
          <cell r="AO396">
            <v>-1.6697754290362354E-13</v>
          </cell>
          <cell r="BC396">
            <v>214012</v>
          </cell>
          <cell r="BD396" t="str">
            <v>Collection/Fee</v>
          </cell>
          <cell r="BE396" t="str">
            <v>Collect</v>
          </cell>
          <cell r="BF396">
            <v>2250</v>
          </cell>
          <cell r="BG396">
            <v>0.22500000000013642</v>
          </cell>
          <cell r="BH396">
            <v>-4.9999999999997158E-2</v>
          </cell>
          <cell r="BI396">
            <v>0.1750000000001819</v>
          </cell>
          <cell r="BJ396">
            <v>-0.35000000000002274</v>
          </cell>
          <cell r="BK396">
            <v>-0.27500000000000568</v>
          </cell>
          <cell r="BL396">
            <v>0.30000000000001137</v>
          </cell>
          <cell r="BM396">
            <v>0.24999999999999645</v>
          </cell>
          <cell r="BN396">
            <v>0</v>
          </cell>
          <cell r="BO396">
            <v>-9.9999999999994316E-2</v>
          </cell>
          <cell r="BP396">
            <v>1.6697754290362354E-13</v>
          </cell>
        </row>
        <row r="397">
          <cell r="AB397">
            <v>214013</v>
          </cell>
          <cell r="AC397" t="str">
            <v>Student Serv Mgr</v>
          </cell>
          <cell r="AD397" t="str">
            <v>C-14013</v>
          </cell>
          <cell r="AE397">
            <v>7717</v>
          </cell>
          <cell r="AF397">
            <v>-2454.612000000081</v>
          </cell>
          <cell r="AG397">
            <v>4026.5660000000062</v>
          </cell>
          <cell r="AH397">
            <v>1571.9539999999106</v>
          </cell>
          <cell r="AI397">
            <v>-4909.4820000000036</v>
          </cell>
          <cell r="AJ397">
            <v>2455.0319999999992</v>
          </cell>
          <cell r="AK397">
            <v>-0.40800000000126602</v>
          </cell>
          <cell r="AL397">
            <v>786.01599999999962</v>
          </cell>
          <cell r="AM397">
            <v>0</v>
          </cell>
          <cell r="AN397">
            <v>97.888000000000829</v>
          </cell>
          <cell r="AO397">
            <v>0.99999999990541255</v>
          </cell>
          <cell r="BC397">
            <v>214013</v>
          </cell>
          <cell r="BD397" t="str">
            <v>Student Serv Mgr</v>
          </cell>
          <cell r="BE397" t="str">
            <v>C-14013</v>
          </cell>
          <cell r="BF397">
            <v>989697</v>
          </cell>
          <cell r="BG397">
            <v>6100.612000000081</v>
          </cell>
          <cell r="BH397">
            <v>707.43399999999383</v>
          </cell>
          <cell r="BI397">
            <v>6808.0460000000894</v>
          </cell>
          <cell r="BJ397">
            <v>263.48200000000361</v>
          </cell>
          <cell r="BK397">
            <v>295.96800000000076</v>
          </cell>
          <cell r="BL397">
            <v>80.408000000001266</v>
          </cell>
          <cell r="BM397">
            <v>147.98400000000038</v>
          </cell>
          <cell r="BN397">
            <v>0</v>
          </cell>
          <cell r="BO397">
            <v>120.11199999999917</v>
          </cell>
          <cell r="BP397">
            <v>7716.0000000000946</v>
          </cell>
        </row>
        <row r="398">
          <cell r="AB398">
            <v>214014</v>
          </cell>
          <cell r="AC398" t="str">
            <v>Student Tech Initiative</v>
          </cell>
          <cell r="AD398" t="str">
            <v>DH-24T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BC398">
            <v>214014</v>
          </cell>
          <cell r="BD398" t="str">
            <v>Student Tech Initiative</v>
          </cell>
          <cell r="BE398" t="str">
            <v>DH-24T</v>
          </cell>
          <cell r="BF398">
            <v>273200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</row>
        <row r="399">
          <cell r="AB399">
            <v>214016</v>
          </cell>
          <cell r="AC399" t="str">
            <v>RC Financial Aid</v>
          </cell>
          <cell r="AD399" t="str">
            <v>ES-14008</v>
          </cell>
          <cell r="AE399">
            <v>-19048</v>
          </cell>
          <cell r="AF399">
            <v>-27703.095999999903</v>
          </cell>
          <cell r="AG399">
            <v>4776.0800000000017</v>
          </cell>
          <cell r="AH399">
            <v>-22927.015999999945</v>
          </cell>
          <cell r="AI399">
            <v>7641.984000000004</v>
          </cell>
          <cell r="AJ399">
            <v>7641.984000000004</v>
          </cell>
          <cell r="AK399">
            <v>-7.9999999998108251E-2</v>
          </cell>
          <cell r="AL399">
            <v>-7.9999999998108251E-2</v>
          </cell>
          <cell r="AM399">
            <v>0</v>
          </cell>
          <cell r="AN399">
            <v>7642.2079999999987</v>
          </cell>
          <cell r="AO399">
            <v>-0.99999999993451638</v>
          </cell>
          <cell r="BC399">
            <v>214016</v>
          </cell>
          <cell r="BD399" t="str">
            <v>RC Financial Aid</v>
          </cell>
          <cell r="BE399" t="str">
            <v>ES-14008</v>
          </cell>
          <cell r="BF399">
            <v>936248</v>
          </cell>
          <cell r="BG399">
            <v>-13314.904000000097</v>
          </cell>
          <cell r="BH399">
            <v>-2000.0800000000017</v>
          </cell>
          <cell r="BI399">
            <v>-15314.984000000055</v>
          </cell>
          <cell r="BJ399">
            <v>-1028.984000000004</v>
          </cell>
          <cell r="BK399">
            <v>-1028.984000000004</v>
          </cell>
          <cell r="BL399">
            <v>-380.92000000000189</v>
          </cell>
          <cell r="BM399">
            <v>-380.92000000000189</v>
          </cell>
          <cell r="BN399">
            <v>0</v>
          </cell>
          <cell r="BO399">
            <v>-914.20799999999872</v>
          </cell>
          <cell r="BP399">
            <v>-19049.000000000065</v>
          </cell>
        </row>
        <row r="400">
          <cell r="AB400">
            <v>214018</v>
          </cell>
          <cell r="AC400" t="str">
            <v>Registrar's Office</v>
          </cell>
          <cell r="AD400" t="str">
            <v>CH-24</v>
          </cell>
          <cell r="AE400">
            <v>40488</v>
          </cell>
          <cell r="AF400">
            <v>-1229.5199999999604</v>
          </cell>
          <cell r="AG400">
            <v>430.67519999999786</v>
          </cell>
          <cell r="AH400">
            <v>-798.84479999996256</v>
          </cell>
          <cell r="AI400">
            <v>3688.9072000000015</v>
          </cell>
          <cell r="AJ400">
            <v>614.78560000000016</v>
          </cell>
          <cell r="AK400">
            <v>0</v>
          </cell>
          <cell r="AL400">
            <v>-2889.775999999998</v>
          </cell>
          <cell r="AM400">
            <v>0</v>
          </cell>
          <cell r="AN400">
            <v>-615.07200000000012</v>
          </cell>
          <cell r="AO400">
            <v>4.0927261579781771E-11</v>
          </cell>
          <cell r="BC400">
            <v>214018</v>
          </cell>
          <cell r="BD400" t="str">
            <v>Registrar's Office</v>
          </cell>
          <cell r="BE400" t="str">
            <v>CH-24</v>
          </cell>
          <cell r="BF400">
            <v>655304</v>
          </cell>
          <cell r="BG400">
            <v>29050.51999999996</v>
          </cell>
          <cell r="BH400">
            <v>2822.3248000000021</v>
          </cell>
          <cell r="BI400">
            <v>31872.844799999963</v>
          </cell>
          <cell r="BJ400">
            <v>4421.0927999999985</v>
          </cell>
          <cell r="BK400">
            <v>267.21439999999984</v>
          </cell>
          <cell r="BL400">
            <v>0</v>
          </cell>
          <cell r="BM400">
            <v>2590.775999999998</v>
          </cell>
          <cell r="BN400">
            <v>0</v>
          </cell>
          <cell r="BO400">
            <v>1336.0720000000001</v>
          </cell>
          <cell r="BP400">
            <v>40487.999999999956</v>
          </cell>
        </row>
        <row r="401">
          <cell r="AB401">
            <v>214021</v>
          </cell>
          <cell r="AC401" t="str">
            <v>Admissions Office</v>
          </cell>
          <cell r="AD401" t="str">
            <v>CH-2</v>
          </cell>
          <cell r="AE401">
            <v>59606</v>
          </cell>
          <cell r="AF401">
            <v>95028.800000000745</v>
          </cell>
          <cell r="AG401">
            <v>-7240.4399999999441</v>
          </cell>
          <cell r="AH401">
            <v>87788.360000001267</v>
          </cell>
          <cell r="AI401">
            <v>-86883.48</v>
          </cell>
          <cell r="AJ401">
            <v>-904.88000000000011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1.2705640983767807E-9</v>
          </cell>
          <cell r="BC401">
            <v>214021</v>
          </cell>
          <cell r="BD401" t="str">
            <v>Admissions Office</v>
          </cell>
          <cell r="BE401" t="str">
            <v>CH-2</v>
          </cell>
          <cell r="BF401">
            <v>4584806</v>
          </cell>
          <cell r="BG401">
            <v>55821.199999999255</v>
          </cell>
          <cell r="BH401">
            <v>3743.4399999999441</v>
          </cell>
          <cell r="BI401">
            <v>59564.639999998733</v>
          </cell>
          <cell r="BJ401">
            <v>5.4799999999959255</v>
          </cell>
          <cell r="BK401">
            <v>35.880000000000109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59605.999999998727</v>
          </cell>
        </row>
        <row r="402">
          <cell r="AB402">
            <v>214024</v>
          </cell>
          <cell r="AC402" t="str">
            <v>Univ. Chaplain</v>
          </cell>
          <cell r="AD402" t="str">
            <v>CH-8</v>
          </cell>
          <cell r="AE402">
            <v>9755</v>
          </cell>
          <cell r="AF402">
            <v>2340.0984999999928</v>
          </cell>
          <cell r="AG402">
            <v>-247.54659999999967</v>
          </cell>
          <cell r="AH402">
            <v>2092.5518999999913</v>
          </cell>
          <cell r="AI402">
            <v>-2967.6350999999995</v>
          </cell>
          <cell r="AJ402">
            <v>418.26529999999957</v>
          </cell>
          <cell r="AK402">
            <v>0</v>
          </cell>
          <cell r="AL402">
            <v>456.81790000000092</v>
          </cell>
          <cell r="AM402">
            <v>0</v>
          </cell>
          <cell r="AN402">
            <v>0</v>
          </cell>
          <cell r="AO402">
            <v>-7.73070496506989E-12</v>
          </cell>
          <cell r="BC402">
            <v>214024</v>
          </cell>
          <cell r="BD402" t="str">
            <v>Univ. Chaplain</v>
          </cell>
          <cell r="BE402" t="str">
            <v>CH-8</v>
          </cell>
          <cell r="BF402">
            <v>199976</v>
          </cell>
          <cell r="BG402">
            <v>8081.9015000000072</v>
          </cell>
          <cell r="BH402">
            <v>637.54659999999967</v>
          </cell>
          <cell r="BI402">
            <v>8719.4481000000087</v>
          </cell>
          <cell r="BJ402">
            <v>457.63509999999951</v>
          </cell>
          <cell r="BK402">
            <v>188.73470000000043</v>
          </cell>
          <cell r="BL402">
            <v>0</v>
          </cell>
          <cell r="BM402">
            <v>389.18209999999908</v>
          </cell>
          <cell r="BN402">
            <v>0</v>
          </cell>
          <cell r="BO402">
            <v>0</v>
          </cell>
          <cell r="BP402">
            <v>9755.0000000000073</v>
          </cell>
        </row>
        <row r="403">
          <cell r="AB403">
            <v>214025</v>
          </cell>
          <cell r="AC403" t="str">
            <v>Wilson Commons Info SYS</v>
          </cell>
          <cell r="AD403" t="str">
            <v>CH-5</v>
          </cell>
          <cell r="AE403">
            <v>61.800000000000182</v>
          </cell>
          <cell r="AF403">
            <v>47.187999999999192</v>
          </cell>
          <cell r="AG403">
            <v>-6.5940000000000509</v>
          </cell>
          <cell r="AH403">
            <v>40.593999999999141</v>
          </cell>
          <cell r="AI403">
            <v>-84.836000000000013</v>
          </cell>
          <cell r="AJ403">
            <v>37.337999999999965</v>
          </cell>
          <cell r="AK403">
            <v>0</v>
          </cell>
          <cell r="AL403">
            <v>10.932000000000016</v>
          </cell>
          <cell r="AM403">
            <v>0</v>
          </cell>
          <cell r="AN403">
            <v>-5.0280000000000769</v>
          </cell>
          <cell r="AO403">
            <v>-1.0000000000009663</v>
          </cell>
          <cell r="BC403">
            <v>214025</v>
          </cell>
          <cell r="BD403" t="str">
            <v>Wilson Commons Info SYS</v>
          </cell>
          <cell r="BE403" t="str">
            <v>CH-5</v>
          </cell>
          <cell r="BF403">
            <v>7921.8</v>
          </cell>
          <cell r="BG403">
            <v>40.812000000000808</v>
          </cell>
          <cell r="BH403">
            <v>4.5940000000000509</v>
          </cell>
          <cell r="BI403">
            <v>45.406000000000859</v>
          </cell>
          <cell r="BJ403">
            <v>6.8360000000000127</v>
          </cell>
          <cell r="BK403">
            <v>2.6620000000000346</v>
          </cell>
          <cell r="BL403">
            <v>0</v>
          </cell>
          <cell r="BM403">
            <v>5.0679999999999836</v>
          </cell>
          <cell r="BN403">
            <v>0</v>
          </cell>
          <cell r="BO403">
            <v>2.0280000000000769</v>
          </cell>
          <cell r="BP403">
            <v>62.000000000000966</v>
          </cell>
        </row>
        <row r="404">
          <cell r="AB404">
            <v>214026</v>
          </cell>
          <cell r="AC404" t="str">
            <v>International Services Office</v>
          </cell>
          <cell r="AD404" t="str">
            <v>ES-ISO</v>
          </cell>
          <cell r="AE404">
            <v>62916</v>
          </cell>
          <cell r="AF404">
            <v>6002.57600000003</v>
          </cell>
          <cell r="AG404">
            <v>-1914.2453999999998</v>
          </cell>
          <cell r="AH404">
            <v>4088.3306000000448</v>
          </cell>
          <cell r="AI404">
            <v>-3740.9341999999888</v>
          </cell>
          <cell r="AJ404">
            <v>-522.32340000000022</v>
          </cell>
          <cell r="AK404">
            <v>-8786.4608000000007</v>
          </cell>
          <cell r="AL404">
            <v>7829.5767999999807</v>
          </cell>
          <cell r="AM404">
            <v>0</v>
          </cell>
          <cell r="AN404">
            <v>1130.8110000000006</v>
          </cell>
          <cell r="AO404">
            <v>-0.99999999996452971</v>
          </cell>
          <cell r="BC404">
            <v>214026</v>
          </cell>
          <cell r="BD404" t="str">
            <v>International Services Office</v>
          </cell>
          <cell r="BE404" t="str">
            <v>ES-ISO</v>
          </cell>
          <cell r="BF404">
            <v>932874</v>
          </cell>
          <cell r="BG404">
            <v>17113.42399999997</v>
          </cell>
          <cell r="BH404">
            <v>9355.2453999999998</v>
          </cell>
          <cell r="BI404">
            <v>26468.669399999955</v>
          </cell>
          <cell r="BJ404">
            <v>10386.934199999989</v>
          </cell>
          <cell r="BK404">
            <v>484.32340000000022</v>
          </cell>
          <cell r="BL404">
            <v>5184.4608000000007</v>
          </cell>
          <cell r="BM404">
            <v>20108.423200000019</v>
          </cell>
          <cell r="BN404">
            <v>0</v>
          </cell>
          <cell r="BO404">
            <v>283.1889999999994</v>
          </cell>
          <cell r="BP404">
            <v>62915.999999999964</v>
          </cell>
        </row>
        <row r="405">
          <cell r="AB405">
            <v>214028</v>
          </cell>
          <cell r="AC405" t="str">
            <v>Testing</v>
          </cell>
          <cell r="AD405" t="str">
            <v>CH-6</v>
          </cell>
          <cell r="AE405">
            <v>2538</v>
          </cell>
          <cell r="AF405">
            <v>1432.1639999999898</v>
          </cell>
          <cell r="AG405">
            <v>-143.03999999999996</v>
          </cell>
          <cell r="AH405">
            <v>1289.1239999999962</v>
          </cell>
          <cell r="AI405">
            <v>-1512.0419999999999</v>
          </cell>
          <cell r="AJ405">
            <v>-8.2520000000000024</v>
          </cell>
          <cell r="AK405">
            <v>0</v>
          </cell>
          <cell r="AL405">
            <v>231.16999999999996</v>
          </cell>
          <cell r="AM405">
            <v>0</v>
          </cell>
          <cell r="AN405">
            <v>0</v>
          </cell>
          <cell r="AO405">
            <v>-3.808509063674137E-12</v>
          </cell>
          <cell r="BC405">
            <v>214028</v>
          </cell>
          <cell r="BD405" t="str">
            <v>Testing</v>
          </cell>
          <cell r="BE405" t="str">
            <v>CH-6</v>
          </cell>
          <cell r="BF405">
            <v>82118</v>
          </cell>
          <cell r="BG405">
            <v>2349.8360000000102</v>
          </cell>
          <cell r="BH405">
            <v>157.03999999999996</v>
          </cell>
          <cell r="BI405">
            <v>2506.8760000000038</v>
          </cell>
          <cell r="BJ405">
            <v>4.1999999999916326E-2</v>
          </cell>
          <cell r="BK405">
            <v>1.2520000000000024</v>
          </cell>
          <cell r="BL405">
            <v>0</v>
          </cell>
          <cell r="BM405">
            <v>28.830000000000041</v>
          </cell>
          <cell r="BN405">
            <v>0</v>
          </cell>
          <cell r="BO405">
            <v>0</v>
          </cell>
          <cell r="BP405">
            <v>2537.0000000000036</v>
          </cell>
        </row>
        <row r="406">
          <cell r="AB406">
            <v>214029</v>
          </cell>
          <cell r="AC406" t="str">
            <v>Student Life</v>
          </cell>
          <cell r="AD406" t="str">
            <v>CH-8</v>
          </cell>
          <cell r="AE406">
            <v>2826</v>
          </cell>
          <cell r="AF406">
            <v>3457.5794999999634</v>
          </cell>
          <cell r="AG406">
            <v>-365.91019999999844</v>
          </cell>
          <cell r="AH406">
            <v>3091.6692999999505</v>
          </cell>
          <cell r="AI406">
            <v>-4385.0196999999989</v>
          </cell>
          <cell r="AJ406">
            <v>617.97909999999956</v>
          </cell>
          <cell r="AK406">
            <v>0</v>
          </cell>
          <cell r="AL406">
            <v>674.3713000000007</v>
          </cell>
          <cell r="AM406">
            <v>0</v>
          </cell>
          <cell r="AN406">
            <v>0</v>
          </cell>
          <cell r="AO406">
            <v>-1.0000000000482032</v>
          </cell>
          <cell r="BC406">
            <v>214029</v>
          </cell>
          <cell r="BD406" t="str">
            <v>Student Life</v>
          </cell>
          <cell r="BE406" t="str">
            <v>CH-8</v>
          </cell>
          <cell r="BF406">
            <v>283913</v>
          </cell>
          <cell r="BG406">
            <v>2341.4205000000366</v>
          </cell>
          <cell r="BH406">
            <v>184.91019999999844</v>
          </cell>
          <cell r="BI406">
            <v>2526.3307000000495</v>
          </cell>
          <cell r="BJ406">
            <v>133.01969999999892</v>
          </cell>
          <cell r="BK406">
            <v>55.020900000000438</v>
          </cell>
          <cell r="BL406">
            <v>0</v>
          </cell>
          <cell r="BM406">
            <v>112.6286999999993</v>
          </cell>
          <cell r="BN406">
            <v>0</v>
          </cell>
          <cell r="BO406">
            <v>0</v>
          </cell>
          <cell r="BP406">
            <v>2827.0000000000482</v>
          </cell>
        </row>
        <row r="407">
          <cell r="AB407">
            <v>214030</v>
          </cell>
          <cell r="AC407" t="str">
            <v>Dean Of Students</v>
          </cell>
          <cell r="AD407" t="str">
            <v>CH-5</v>
          </cell>
          <cell r="AE407">
            <v>8613</v>
          </cell>
          <cell r="AF407">
            <v>1447.3123999999953</v>
          </cell>
          <cell r="AG407">
            <v>-192.95620000000235</v>
          </cell>
          <cell r="AH407">
            <v>1254.3561999999802</v>
          </cell>
          <cell r="AI407">
            <v>-2604.4828000000016</v>
          </cell>
          <cell r="AJ407">
            <v>1158.0074000000004</v>
          </cell>
          <cell r="AK407">
            <v>0</v>
          </cell>
          <cell r="AL407">
            <v>337.76360000000204</v>
          </cell>
          <cell r="AM407">
            <v>0</v>
          </cell>
          <cell r="AN407">
            <v>-144.64440000000104</v>
          </cell>
          <cell r="AO407">
            <v>0.99999999997999112</v>
          </cell>
          <cell r="BC407">
            <v>214030</v>
          </cell>
          <cell r="BD407" t="str">
            <v>Dean Of Students</v>
          </cell>
          <cell r="BE407" t="str">
            <v>CH-5</v>
          </cell>
          <cell r="BF407">
            <v>249791</v>
          </cell>
          <cell r="BG407">
            <v>5734.6876000000047</v>
          </cell>
          <cell r="BH407">
            <v>577.95620000000235</v>
          </cell>
          <cell r="BI407">
            <v>6312.6438000000198</v>
          </cell>
          <cell r="BJ407">
            <v>925.48280000000159</v>
          </cell>
          <cell r="BK407">
            <v>372.99259999999958</v>
          </cell>
          <cell r="BL407">
            <v>0</v>
          </cell>
          <cell r="BM407">
            <v>656.23639999999796</v>
          </cell>
          <cell r="BN407">
            <v>0</v>
          </cell>
          <cell r="BO407">
            <v>346.64440000000104</v>
          </cell>
          <cell r="BP407">
            <v>8614.00000000002</v>
          </cell>
        </row>
        <row r="408">
          <cell r="AB408">
            <v>214031</v>
          </cell>
          <cell r="AC408" t="str">
            <v>Minority Student Affairs</v>
          </cell>
          <cell r="AD408" t="str">
            <v>CH-8</v>
          </cell>
          <cell r="AE408">
            <v>2657</v>
          </cell>
          <cell r="AF408">
            <v>1878.8579999999783</v>
          </cell>
          <cell r="AG408">
            <v>-198.66480000000047</v>
          </cell>
          <cell r="AH408">
            <v>1680.1931999999797</v>
          </cell>
          <cell r="AI408">
            <v>-2383.2427999999991</v>
          </cell>
          <cell r="AJ408">
            <v>335.80839999999944</v>
          </cell>
          <cell r="AK408">
            <v>0</v>
          </cell>
          <cell r="AL408">
            <v>366.24120000000039</v>
          </cell>
          <cell r="AM408">
            <v>0</v>
          </cell>
          <cell r="AN408">
            <v>0</v>
          </cell>
          <cell r="AO408">
            <v>-1.0000000000195541</v>
          </cell>
          <cell r="BC408">
            <v>214031</v>
          </cell>
          <cell r="BD408" t="str">
            <v>Minority Student Affairs</v>
          </cell>
          <cell r="BE408" t="str">
            <v>CH-8</v>
          </cell>
          <cell r="BF408">
            <v>155445</v>
          </cell>
          <cell r="BG408">
            <v>2201.1420000000217</v>
          </cell>
          <cell r="BH408">
            <v>173.66480000000047</v>
          </cell>
          <cell r="BI408">
            <v>2374.8068000000203</v>
          </cell>
          <cell r="BJ408">
            <v>124.24279999999908</v>
          </cell>
          <cell r="BK408">
            <v>51.191600000000562</v>
          </cell>
          <cell r="BL408">
            <v>0</v>
          </cell>
          <cell r="BM408">
            <v>105.75879999999961</v>
          </cell>
          <cell r="BN408">
            <v>0</v>
          </cell>
          <cell r="BO408">
            <v>0</v>
          </cell>
          <cell r="BP408">
            <v>2656.0000000000196</v>
          </cell>
        </row>
        <row r="409">
          <cell r="AB409">
            <v>214034</v>
          </cell>
          <cell r="AC409" t="str">
            <v>Interpreter</v>
          </cell>
          <cell r="AD409" t="str">
            <v>CH-6I</v>
          </cell>
          <cell r="AE409">
            <v>2372</v>
          </cell>
          <cell r="AF409">
            <v>0.13649999999324791</v>
          </cell>
          <cell r="AG409">
            <v>-9.0000000000145519E-4</v>
          </cell>
          <cell r="AH409">
            <v>0.13559999999415595</v>
          </cell>
          <cell r="AI409">
            <v>0.14910000000008949</v>
          </cell>
          <cell r="AJ409">
            <v>-0.28150000000000119</v>
          </cell>
          <cell r="AK409">
            <v>0</v>
          </cell>
          <cell r="AL409">
            <v>-3.1999999999925421E-3</v>
          </cell>
          <cell r="AM409">
            <v>0</v>
          </cell>
          <cell r="AN409">
            <v>0</v>
          </cell>
          <cell r="AO409">
            <v>-5.7482907322992105E-12</v>
          </cell>
          <cell r="BC409">
            <v>214034</v>
          </cell>
          <cell r="BD409" t="str">
            <v>Interpreter</v>
          </cell>
          <cell r="BE409" t="str">
            <v>CH-6I</v>
          </cell>
          <cell r="BF409">
            <v>95809</v>
          </cell>
          <cell r="BG409">
            <v>2168.8635000000068</v>
          </cell>
          <cell r="BH409">
            <v>153.0009</v>
          </cell>
          <cell r="BI409">
            <v>2321.8644000000058</v>
          </cell>
          <cell r="BJ409">
            <v>33.850899999999911</v>
          </cell>
          <cell r="BK409">
            <v>1.2815000000000012</v>
          </cell>
          <cell r="BL409">
            <v>0</v>
          </cell>
          <cell r="BM409">
            <v>15.003199999999993</v>
          </cell>
          <cell r="BN409">
            <v>0</v>
          </cell>
          <cell r="BO409">
            <v>0</v>
          </cell>
          <cell r="BP409">
            <v>2372.0000000000059</v>
          </cell>
        </row>
        <row r="410">
          <cell r="AB410">
            <v>214035</v>
          </cell>
          <cell r="AC410" t="str">
            <v>Learning Assistance</v>
          </cell>
          <cell r="AD410" t="str">
            <v>CH-10</v>
          </cell>
          <cell r="AE410">
            <v>10038</v>
          </cell>
          <cell r="AF410">
            <v>-566.9887999999919</v>
          </cell>
          <cell r="AG410">
            <v>304.93129999999655</v>
          </cell>
          <cell r="AH410">
            <v>-262.05749999999534</v>
          </cell>
          <cell r="AI410">
            <v>2398.7058000000034</v>
          </cell>
          <cell r="AJ410">
            <v>2398.7847999999976</v>
          </cell>
          <cell r="AK410">
            <v>-2705.0256000000008</v>
          </cell>
          <cell r="AL410">
            <v>-1832.4074999999975</v>
          </cell>
          <cell r="AM410">
            <v>0</v>
          </cell>
          <cell r="AN410">
            <v>0</v>
          </cell>
          <cell r="AO410">
            <v>-1.999999999992724</v>
          </cell>
          <cell r="BC410">
            <v>214035</v>
          </cell>
          <cell r="BD410" t="str">
            <v>Learning Assistance</v>
          </cell>
          <cell r="BE410" t="str">
            <v>CH-10</v>
          </cell>
          <cell r="BF410">
            <v>446257</v>
          </cell>
          <cell r="BG410">
            <v>6472.9887999999919</v>
          </cell>
          <cell r="BH410">
            <v>629.06870000000345</v>
          </cell>
          <cell r="BI410">
            <v>7102.0574999999953</v>
          </cell>
          <cell r="BJ410">
            <v>985.29419999999664</v>
          </cell>
          <cell r="BK410">
            <v>393.21520000000237</v>
          </cell>
          <cell r="BL410">
            <v>980.02560000000085</v>
          </cell>
          <cell r="BM410">
            <v>577.40749999999753</v>
          </cell>
          <cell r="BN410">
            <v>0</v>
          </cell>
          <cell r="BO410">
            <v>0</v>
          </cell>
          <cell r="BP410">
            <v>10037.999999999993</v>
          </cell>
        </row>
        <row r="411">
          <cell r="AB411">
            <v>214070</v>
          </cell>
          <cell r="AC411" t="str">
            <v>Athletic Facility</v>
          </cell>
          <cell r="AD411" t="str">
            <v>CH-8</v>
          </cell>
          <cell r="AE411">
            <v>0</v>
          </cell>
          <cell r="AF411">
            <v>1377.9999999999854</v>
          </cell>
          <cell r="AG411">
            <v>-145.19999999999982</v>
          </cell>
          <cell r="AH411">
            <v>1232.7999999999884</v>
          </cell>
          <cell r="AI411">
            <v>-1747.1999999999998</v>
          </cell>
          <cell r="AJ411">
            <v>246.59999999999991</v>
          </cell>
          <cell r="AK411">
            <v>0</v>
          </cell>
          <cell r="AL411">
            <v>268.80000000000018</v>
          </cell>
          <cell r="AM411">
            <v>0</v>
          </cell>
          <cell r="AN411">
            <v>0</v>
          </cell>
          <cell r="AO411">
            <v>0.99999999998863132</v>
          </cell>
          <cell r="BC411">
            <v>214070</v>
          </cell>
          <cell r="BD411" t="str">
            <v>Athletic Facility</v>
          </cell>
          <cell r="BE411" t="str">
            <v>CH-8</v>
          </cell>
          <cell r="BF411">
            <v>112000</v>
          </cell>
          <cell r="BG411">
            <v>1.4551915228366852E-11</v>
          </cell>
          <cell r="BH411">
            <v>0.1999999999998181</v>
          </cell>
          <cell r="BI411">
            <v>0.20000000001164153</v>
          </cell>
          <cell r="BJ411">
            <v>0.1999999999998181</v>
          </cell>
          <cell r="BK411">
            <v>0.40000000000009095</v>
          </cell>
          <cell r="BL411">
            <v>0</v>
          </cell>
          <cell r="BM411">
            <v>0.1999999999998181</v>
          </cell>
          <cell r="BN411">
            <v>0</v>
          </cell>
          <cell r="BO411">
            <v>0</v>
          </cell>
          <cell r="BP411">
            <v>1.0000000000113687</v>
          </cell>
        </row>
        <row r="412">
          <cell r="AB412">
            <v>214071</v>
          </cell>
          <cell r="AC412" t="str">
            <v>Athletic Special</v>
          </cell>
          <cell r="AD412" t="str">
            <v>DI-Coll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BC412">
            <v>214071</v>
          </cell>
          <cell r="BD412" t="str">
            <v>Athletic Special</v>
          </cell>
          <cell r="BE412" t="str">
            <v>DI-Coll</v>
          </cell>
          <cell r="BF412">
            <v>135000</v>
          </cell>
          <cell r="BG412">
            <v>-42208</v>
          </cell>
          <cell r="BH412">
            <v>7325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</row>
        <row r="413">
          <cell r="AB413">
            <v>214072</v>
          </cell>
          <cell r="AC413" t="str">
            <v>Sports &amp; Recreation</v>
          </cell>
          <cell r="AD413" t="str">
            <v>CH-8</v>
          </cell>
          <cell r="AE413">
            <v>71959</v>
          </cell>
          <cell r="AF413">
            <v>34057.079999999609</v>
          </cell>
          <cell r="AG413">
            <v>-3599.2479999999923</v>
          </cell>
          <cell r="AH413">
            <v>30457.831999999471</v>
          </cell>
          <cell r="AI413">
            <v>-43194.527999999991</v>
          </cell>
          <cell r="AJ413">
            <v>6091.3839999999909</v>
          </cell>
          <cell r="AK413">
            <v>0</v>
          </cell>
          <cell r="AL413">
            <v>6645.3120000000199</v>
          </cell>
          <cell r="AM413">
            <v>0</v>
          </cell>
          <cell r="AN413">
            <v>0</v>
          </cell>
          <cell r="AO413">
            <v>-5.0931703299283981E-10</v>
          </cell>
          <cell r="BC413">
            <v>214072</v>
          </cell>
          <cell r="BD413" t="str">
            <v>Sports &amp; Recreation</v>
          </cell>
          <cell r="BE413" t="str">
            <v>CH-8</v>
          </cell>
          <cell r="BF413">
            <v>2840839</v>
          </cell>
          <cell r="BG413">
            <v>59617.920000000391</v>
          </cell>
          <cell r="BH413">
            <v>4706.2479999999923</v>
          </cell>
          <cell r="BI413">
            <v>64324.168000000529</v>
          </cell>
          <cell r="BJ413">
            <v>3374.5279999999912</v>
          </cell>
          <cell r="BK413">
            <v>1388.6160000000091</v>
          </cell>
          <cell r="BL413">
            <v>0</v>
          </cell>
          <cell r="BM413">
            <v>2870.6879999999801</v>
          </cell>
          <cell r="BN413">
            <v>0</v>
          </cell>
          <cell r="BO413">
            <v>0</v>
          </cell>
          <cell r="BP413">
            <v>71958.000000000509</v>
          </cell>
        </row>
        <row r="414">
          <cell r="AB414">
            <v>214073</v>
          </cell>
          <cell r="AC414" t="str">
            <v>Swimming-Men</v>
          </cell>
          <cell r="AD414" t="str">
            <v>CH-6</v>
          </cell>
          <cell r="AE414">
            <v>0</v>
          </cell>
          <cell r="AF414">
            <v>540</v>
          </cell>
          <cell r="AG414">
            <v>-54</v>
          </cell>
          <cell r="AH414">
            <v>486</v>
          </cell>
          <cell r="AI414">
            <v>-570</v>
          </cell>
          <cell r="AJ414">
            <v>-3</v>
          </cell>
          <cell r="AK414">
            <v>0</v>
          </cell>
          <cell r="AL414">
            <v>87</v>
          </cell>
          <cell r="AM414">
            <v>0</v>
          </cell>
          <cell r="AN414">
            <v>0</v>
          </cell>
          <cell r="AO414">
            <v>0</v>
          </cell>
          <cell r="BC414">
            <v>214073</v>
          </cell>
          <cell r="BD414" t="str">
            <v>Swimming-Men</v>
          </cell>
          <cell r="BE414" t="str">
            <v>CH-6</v>
          </cell>
          <cell r="BF414">
            <v>30000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</row>
        <row r="415">
          <cell r="AB415">
            <v>214074</v>
          </cell>
          <cell r="AC415" t="str">
            <v>Women's Track</v>
          </cell>
          <cell r="AD415" t="str">
            <v>CH-6</v>
          </cell>
          <cell r="AE415">
            <v>0</v>
          </cell>
          <cell r="AF415">
            <v>630</v>
          </cell>
          <cell r="AG415">
            <v>-63</v>
          </cell>
          <cell r="AH415">
            <v>567</v>
          </cell>
          <cell r="AI415">
            <v>-665.5</v>
          </cell>
          <cell r="AJ415">
            <v>-4.0000000000000036</v>
          </cell>
          <cell r="AK415">
            <v>0</v>
          </cell>
          <cell r="AL415">
            <v>101.5</v>
          </cell>
          <cell r="AM415">
            <v>0</v>
          </cell>
          <cell r="AN415">
            <v>0</v>
          </cell>
          <cell r="AO415">
            <v>-1</v>
          </cell>
          <cell r="BC415">
            <v>214074</v>
          </cell>
          <cell r="BD415" t="str">
            <v>Women's Track</v>
          </cell>
          <cell r="BE415" t="str">
            <v>CH-6</v>
          </cell>
          <cell r="BF415">
            <v>35000</v>
          </cell>
          <cell r="BG415">
            <v>0</v>
          </cell>
          <cell r="BH415">
            <v>0</v>
          </cell>
          <cell r="BI415">
            <v>0</v>
          </cell>
          <cell r="BJ415">
            <v>0.5</v>
          </cell>
          <cell r="BK415">
            <v>0</v>
          </cell>
          <cell r="BL415">
            <v>0</v>
          </cell>
          <cell r="BM415">
            <v>0.5</v>
          </cell>
          <cell r="BN415">
            <v>0</v>
          </cell>
          <cell r="BO415">
            <v>0</v>
          </cell>
          <cell r="BP415">
            <v>1</v>
          </cell>
        </row>
        <row r="416">
          <cell r="AB416">
            <v>214075</v>
          </cell>
          <cell r="AC416" t="str">
            <v>Athletics Football</v>
          </cell>
          <cell r="AD416" t="str">
            <v>CH-6</v>
          </cell>
          <cell r="AE416">
            <v>0</v>
          </cell>
          <cell r="AF416">
            <v>2087.6161999999895</v>
          </cell>
          <cell r="AG416">
            <v>-208.68199999999979</v>
          </cell>
          <cell r="AH416">
            <v>1878.9341999999888</v>
          </cell>
          <cell r="AI416">
            <v>-2203.4011</v>
          </cell>
          <cell r="AJ416">
            <v>-11.406600000000012</v>
          </cell>
          <cell r="AK416">
            <v>0</v>
          </cell>
          <cell r="AL416">
            <v>335.87349999999992</v>
          </cell>
          <cell r="AM416">
            <v>0</v>
          </cell>
          <cell r="AN416">
            <v>0</v>
          </cell>
          <cell r="AO416">
            <v>-1.1368683772161603E-11</v>
          </cell>
          <cell r="BC416">
            <v>214075</v>
          </cell>
          <cell r="BD416" t="str">
            <v>Athletics Football</v>
          </cell>
          <cell r="BE416" t="str">
            <v>CH-6</v>
          </cell>
          <cell r="BF416">
            <v>115989</v>
          </cell>
          <cell r="BG416">
            <v>0.38380000001052395</v>
          </cell>
          <cell r="BH416">
            <v>-0.318000000000211</v>
          </cell>
          <cell r="BI416">
            <v>6.5800000011222437E-2</v>
          </cell>
          <cell r="BJ416">
            <v>0.4011000000000422</v>
          </cell>
          <cell r="BK416">
            <v>0.40660000000001162</v>
          </cell>
          <cell r="BL416">
            <v>0</v>
          </cell>
          <cell r="BM416">
            <v>0.12650000000007822</v>
          </cell>
          <cell r="BN416">
            <v>0</v>
          </cell>
          <cell r="BO416">
            <v>0</v>
          </cell>
          <cell r="BP416">
            <v>1.0000000000113545</v>
          </cell>
        </row>
        <row r="417">
          <cell r="AB417">
            <v>214076</v>
          </cell>
          <cell r="AC417" t="str">
            <v>Squash</v>
          </cell>
          <cell r="AD417" t="str">
            <v>CH-6</v>
          </cell>
          <cell r="AE417">
            <v>0</v>
          </cell>
          <cell r="AF417">
            <v>450</v>
          </cell>
          <cell r="AG417">
            <v>-45</v>
          </cell>
          <cell r="AH417">
            <v>405</v>
          </cell>
          <cell r="AI417">
            <v>-475.5</v>
          </cell>
          <cell r="AJ417">
            <v>-3.0000000000000018</v>
          </cell>
          <cell r="AK417">
            <v>0</v>
          </cell>
          <cell r="AL417">
            <v>72.5</v>
          </cell>
          <cell r="AM417">
            <v>0</v>
          </cell>
          <cell r="AN417">
            <v>0</v>
          </cell>
          <cell r="AO417">
            <v>-1</v>
          </cell>
          <cell r="BC417">
            <v>214076</v>
          </cell>
          <cell r="BD417" t="str">
            <v>Squash</v>
          </cell>
          <cell r="BE417" t="str">
            <v>CH-6</v>
          </cell>
          <cell r="BF417">
            <v>25000</v>
          </cell>
          <cell r="BG417">
            <v>0</v>
          </cell>
          <cell r="BH417">
            <v>0</v>
          </cell>
          <cell r="BI417">
            <v>0</v>
          </cell>
          <cell r="BJ417">
            <v>0.5</v>
          </cell>
          <cell r="BK417">
            <v>0</v>
          </cell>
          <cell r="BL417">
            <v>0</v>
          </cell>
          <cell r="BM417">
            <v>0.5</v>
          </cell>
          <cell r="BN417">
            <v>0</v>
          </cell>
          <cell r="BO417">
            <v>0</v>
          </cell>
          <cell r="BP417">
            <v>1</v>
          </cell>
        </row>
        <row r="418">
          <cell r="AB418">
            <v>214077</v>
          </cell>
          <cell r="AC418" t="str">
            <v>Baseball</v>
          </cell>
          <cell r="AD418" t="str">
            <v>CH-6</v>
          </cell>
          <cell r="AE418">
            <v>0</v>
          </cell>
          <cell r="AF418">
            <v>684.40000000000146</v>
          </cell>
          <cell r="AG418">
            <v>-68</v>
          </cell>
          <cell r="AH418">
            <v>616.40000000000146</v>
          </cell>
          <cell r="AI418">
            <v>-722.2</v>
          </cell>
          <cell r="AJ418">
            <v>-4.2000000000000028</v>
          </cell>
          <cell r="AK418">
            <v>0</v>
          </cell>
          <cell r="AL418">
            <v>110</v>
          </cell>
          <cell r="AM418">
            <v>0</v>
          </cell>
          <cell r="AN418">
            <v>0</v>
          </cell>
          <cell r="AO418">
            <v>1.4068746168049984E-12</v>
          </cell>
          <cell r="BC418">
            <v>214077</v>
          </cell>
          <cell r="BD418" t="str">
            <v>Baseball</v>
          </cell>
          <cell r="BE418" t="str">
            <v>CH-6</v>
          </cell>
          <cell r="BF418">
            <v>38000</v>
          </cell>
          <cell r="BG418">
            <v>-0.40000000000145519</v>
          </cell>
          <cell r="BH418">
            <v>0</v>
          </cell>
          <cell r="BI418">
            <v>-0.40000000000145519</v>
          </cell>
          <cell r="BJ418">
            <v>0.20000000000004547</v>
          </cell>
          <cell r="BK418">
            <v>0.20000000000000284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-1.4068746168049984E-12</v>
          </cell>
        </row>
        <row r="419">
          <cell r="AB419">
            <v>214078</v>
          </cell>
          <cell r="AC419" t="str">
            <v>Basketball-Men</v>
          </cell>
          <cell r="AD419" t="str">
            <v>CH-6</v>
          </cell>
          <cell r="AE419">
            <v>0</v>
          </cell>
          <cell r="AF419">
            <v>862.55859999999666</v>
          </cell>
          <cell r="AG419">
            <v>-86.146000000000186</v>
          </cell>
          <cell r="AH419">
            <v>776.41259999999602</v>
          </cell>
          <cell r="AI419">
            <v>-910.20830000000001</v>
          </cell>
          <cell r="AJ419">
            <v>-5.249800000000004</v>
          </cell>
          <cell r="AK419">
            <v>0</v>
          </cell>
          <cell r="AL419">
            <v>139.04549999999995</v>
          </cell>
          <cell r="AM419">
            <v>0</v>
          </cell>
          <cell r="AN419">
            <v>0</v>
          </cell>
          <cell r="AO419">
            <v>-4.0358827391173691E-12</v>
          </cell>
          <cell r="BC419">
            <v>214078</v>
          </cell>
          <cell r="BD419" t="str">
            <v>Basketball-Men</v>
          </cell>
          <cell r="BE419" t="str">
            <v>CH-6</v>
          </cell>
          <cell r="BF419">
            <v>47917</v>
          </cell>
          <cell r="BG419">
            <v>0.44140000000334112</v>
          </cell>
          <cell r="BH419">
            <v>0.14600000000018554</v>
          </cell>
          <cell r="BI419">
            <v>0.5874000000039814</v>
          </cell>
          <cell r="BJ419">
            <v>0.20830000000000837</v>
          </cell>
          <cell r="BK419">
            <v>0.24980000000000402</v>
          </cell>
          <cell r="BL419">
            <v>0</v>
          </cell>
          <cell r="BM419">
            <v>-4.5499999999947249E-2</v>
          </cell>
          <cell r="BN419">
            <v>0</v>
          </cell>
          <cell r="BO419">
            <v>0</v>
          </cell>
          <cell r="BP419">
            <v>1.0000000000040465</v>
          </cell>
        </row>
        <row r="420">
          <cell r="AB420">
            <v>214079</v>
          </cell>
          <cell r="AC420" t="str">
            <v>Tennis-Men</v>
          </cell>
          <cell r="AD420" t="str">
            <v>CH-6</v>
          </cell>
          <cell r="AE420">
            <v>0</v>
          </cell>
          <cell r="AF420">
            <v>230.42379999999866</v>
          </cell>
          <cell r="AG420">
            <v>-22.717999999999961</v>
          </cell>
          <cell r="AH420">
            <v>207.70579999999791</v>
          </cell>
          <cell r="AI420">
            <v>-243.71889999999999</v>
          </cell>
          <cell r="AJ420">
            <v>-1.3134000000000006</v>
          </cell>
          <cell r="AK420">
            <v>0</v>
          </cell>
          <cell r="AL420">
            <v>37.32650000000001</v>
          </cell>
          <cell r="AM420">
            <v>0</v>
          </cell>
          <cell r="AN420">
            <v>0</v>
          </cell>
          <cell r="AO420">
            <v>-2.0747847884194925E-12</v>
          </cell>
          <cell r="BC420">
            <v>214079</v>
          </cell>
          <cell r="BD420" t="str">
            <v>Tennis-Men</v>
          </cell>
          <cell r="BE420" t="str">
            <v>CH-6</v>
          </cell>
          <cell r="BF420">
            <v>12811</v>
          </cell>
          <cell r="BG420">
            <v>-0.42379999999866413</v>
          </cell>
          <cell r="BH420">
            <v>-0.28200000000003911</v>
          </cell>
          <cell r="BI420">
            <v>-0.70579999999790743</v>
          </cell>
          <cell r="BJ420">
            <v>-0.28110000000000923</v>
          </cell>
          <cell r="BK420">
            <v>0.31340000000000057</v>
          </cell>
          <cell r="BL420">
            <v>0</v>
          </cell>
          <cell r="BM420">
            <v>-0.32650000000001</v>
          </cell>
          <cell r="BN420">
            <v>0</v>
          </cell>
          <cell r="BO420">
            <v>0</v>
          </cell>
          <cell r="BP420">
            <v>-0.9999999999979261</v>
          </cell>
        </row>
        <row r="421">
          <cell r="AB421">
            <v>214080</v>
          </cell>
          <cell r="AC421" t="str">
            <v>Golf-Men</v>
          </cell>
          <cell r="AD421" t="str">
            <v>CH-6</v>
          </cell>
          <cell r="AE421">
            <v>0</v>
          </cell>
          <cell r="AF421">
            <v>271.95099999999911</v>
          </cell>
          <cell r="AG421">
            <v>-27.110000000000014</v>
          </cell>
          <cell r="AH421">
            <v>244.84099999999853</v>
          </cell>
          <cell r="AI421">
            <v>-286.4905</v>
          </cell>
          <cell r="AJ421">
            <v>-1.9430000000000014</v>
          </cell>
          <cell r="AK421">
            <v>0</v>
          </cell>
          <cell r="AL421">
            <v>43.592500000000001</v>
          </cell>
          <cell r="AM421">
            <v>0</v>
          </cell>
          <cell r="AN421">
            <v>0</v>
          </cell>
          <cell r="AO421">
            <v>-1.4637180356658064E-12</v>
          </cell>
          <cell r="BC421">
            <v>214080</v>
          </cell>
          <cell r="BD421" t="str">
            <v>Golf-Men</v>
          </cell>
          <cell r="BE421" t="str">
            <v>CH-6</v>
          </cell>
          <cell r="BF421">
            <v>15095</v>
          </cell>
          <cell r="BG421">
            <v>4.9000000000887667E-2</v>
          </cell>
          <cell r="BH421">
            <v>0.11000000000001364</v>
          </cell>
          <cell r="BI421">
            <v>0.15900000000146974</v>
          </cell>
          <cell r="BJ421">
            <v>0.49049999999999727</v>
          </cell>
          <cell r="BK421">
            <v>-5.6999999999998607E-2</v>
          </cell>
          <cell r="BL421">
            <v>0</v>
          </cell>
          <cell r="BM421">
            <v>0.40749999999999886</v>
          </cell>
          <cell r="BN421">
            <v>0</v>
          </cell>
          <cell r="BO421">
            <v>0</v>
          </cell>
          <cell r="BP421">
            <v>1.0000000000014673</v>
          </cell>
        </row>
        <row r="422">
          <cell r="AB422">
            <v>214081</v>
          </cell>
          <cell r="AC422" t="str">
            <v>Women's V Rowing</v>
          </cell>
          <cell r="AD422" t="str">
            <v>DI-Coll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BC422">
            <v>214081</v>
          </cell>
          <cell r="BD422" t="str">
            <v>Women's V Rowing</v>
          </cell>
          <cell r="BE422" t="str">
            <v>DI-Coll</v>
          </cell>
          <cell r="BF422">
            <v>43000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</row>
        <row r="423">
          <cell r="AB423">
            <v>214082</v>
          </cell>
          <cell r="AC423" t="str">
            <v>Intramurals</v>
          </cell>
          <cell r="AD423" t="str">
            <v>CH-6</v>
          </cell>
          <cell r="AE423">
            <v>0</v>
          </cell>
          <cell r="AF423">
            <v>264.22799999999916</v>
          </cell>
          <cell r="AG423">
            <v>-26.080000000000041</v>
          </cell>
          <cell r="AH423">
            <v>238.14799999999923</v>
          </cell>
          <cell r="AI423">
            <v>-278.53399999999999</v>
          </cell>
          <cell r="AJ423">
            <v>-1.2040000000000006</v>
          </cell>
          <cell r="AK423">
            <v>0</v>
          </cell>
          <cell r="AL423">
            <v>42.59</v>
          </cell>
          <cell r="AM423">
            <v>0</v>
          </cell>
          <cell r="AN423">
            <v>0</v>
          </cell>
          <cell r="AO423">
            <v>0.99999999999923972</v>
          </cell>
          <cell r="BC423">
            <v>214082</v>
          </cell>
          <cell r="BD423" t="str">
            <v>Intramurals</v>
          </cell>
          <cell r="BE423" t="str">
            <v>CH-6</v>
          </cell>
          <cell r="BF423">
            <v>14660</v>
          </cell>
          <cell r="BG423">
            <v>-0.22799999999915599</v>
          </cell>
          <cell r="BH423">
            <v>8.0000000000040927E-2</v>
          </cell>
          <cell r="BI423">
            <v>-0.14799999999922875</v>
          </cell>
          <cell r="BJ423">
            <v>-0.46600000000000819</v>
          </cell>
          <cell r="BK423">
            <v>0.20400000000000063</v>
          </cell>
          <cell r="BL423">
            <v>0</v>
          </cell>
          <cell r="BM423">
            <v>0.40999999999999659</v>
          </cell>
          <cell r="BN423">
            <v>0</v>
          </cell>
          <cell r="BO423">
            <v>0</v>
          </cell>
          <cell r="BP423">
            <v>7.602807272633072E-13</v>
          </cell>
        </row>
        <row r="424">
          <cell r="AB424">
            <v>214083</v>
          </cell>
          <cell r="AC424" t="str">
            <v>Men's X Country</v>
          </cell>
          <cell r="AD424" t="str">
            <v>CH-6</v>
          </cell>
          <cell r="AE424">
            <v>0</v>
          </cell>
          <cell r="AF424">
            <v>184.89179999999942</v>
          </cell>
          <cell r="AG424">
            <v>-18.197999999999979</v>
          </cell>
          <cell r="AH424">
            <v>166.6937999999991</v>
          </cell>
          <cell r="AI424">
            <v>-194.97290000000001</v>
          </cell>
          <cell r="AJ424">
            <v>-0.83740000000000059</v>
          </cell>
          <cell r="AK424">
            <v>0</v>
          </cell>
          <cell r="AL424">
            <v>30.116500000000002</v>
          </cell>
          <cell r="AM424">
            <v>0</v>
          </cell>
          <cell r="AN424">
            <v>0</v>
          </cell>
          <cell r="AO424">
            <v>0.99999999999909051</v>
          </cell>
          <cell r="BC424">
            <v>214083</v>
          </cell>
          <cell r="BD424" t="str">
            <v>Men's X Country</v>
          </cell>
          <cell r="BE424" t="str">
            <v>CH-6</v>
          </cell>
          <cell r="BF424">
            <v>10271</v>
          </cell>
          <cell r="BG424">
            <v>0.10820000000057917</v>
          </cell>
          <cell r="BH424">
            <v>0.19799999999997908</v>
          </cell>
          <cell r="BI424">
            <v>0.30620000000089931</v>
          </cell>
          <cell r="BJ424">
            <v>-2.7099999999990132E-2</v>
          </cell>
          <cell r="BK424">
            <v>-0.16259999999999941</v>
          </cell>
          <cell r="BL424">
            <v>0</v>
          </cell>
          <cell r="BM424">
            <v>-0.11650000000000205</v>
          </cell>
          <cell r="BN424">
            <v>0</v>
          </cell>
          <cell r="BO424">
            <v>0</v>
          </cell>
          <cell r="BP424">
            <v>9.0771834493352799E-13</v>
          </cell>
        </row>
        <row r="425">
          <cell r="AB425">
            <v>214084</v>
          </cell>
          <cell r="AC425" t="str">
            <v>Soccer-Men</v>
          </cell>
          <cell r="AD425" t="str">
            <v>CH-6</v>
          </cell>
          <cell r="AE425">
            <v>0</v>
          </cell>
          <cell r="AF425">
            <v>720</v>
          </cell>
          <cell r="AG425">
            <v>-72</v>
          </cell>
          <cell r="AH425">
            <v>648</v>
          </cell>
          <cell r="AI425">
            <v>-760</v>
          </cell>
          <cell r="AJ425">
            <v>-4.0000000000000036</v>
          </cell>
          <cell r="AK425">
            <v>0</v>
          </cell>
          <cell r="AL425">
            <v>116</v>
          </cell>
          <cell r="AM425">
            <v>0</v>
          </cell>
          <cell r="AN425">
            <v>0</v>
          </cell>
          <cell r="AO425">
            <v>0</v>
          </cell>
          <cell r="BC425">
            <v>214084</v>
          </cell>
          <cell r="BD425" t="str">
            <v>Soccer-Men</v>
          </cell>
          <cell r="BE425" t="str">
            <v>CH-6</v>
          </cell>
          <cell r="BF425">
            <v>40000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</row>
        <row r="426">
          <cell r="AB426">
            <v>214085</v>
          </cell>
          <cell r="AC426" t="str">
            <v>Swimming-Women</v>
          </cell>
          <cell r="AD426" t="str">
            <v>CH-6</v>
          </cell>
          <cell r="AE426">
            <v>0</v>
          </cell>
          <cell r="AF426">
            <v>540</v>
          </cell>
          <cell r="AG426">
            <v>-54</v>
          </cell>
          <cell r="AH426">
            <v>486</v>
          </cell>
          <cell r="AI426">
            <v>-570</v>
          </cell>
          <cell r="AJ426">
            <v>-3</v>
          </cell>
          <cell r="AK426">
            <v>0</v>
          </cell>
          <cell r="AL426">
            <v>87</v>
          </cell>
          <cell r="AM426">
            <v>0</v>
          </cell>
          <cell r="AN426">
            <v>0</v>
          </cell>
          <cell r="AO426">
            <v>0</v>
          </cell>
          <cell r="BC426">
            <v>214085</v>
          </cell>
          <cell r="BD426" t="str">
            <v>Swimming-Women</v>
          </cell>
          <cell r="BE426" t="str">
            <v>CH-6</v>
          </cell>
          <cell r="BF426">
            <v>30000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</row>
        <row r="427">
          <cell r="AB427">
            <v>214086</v>
          </cell>
          <cell r="AC427" t="str">
            <v>Basketball-Women</v>
          </cell>
          <cell r="AD427" t="str">
            <v>CH-6</v>
          </cell>
          <cell r="AE427">
            <v>0</v>
          </cell>
          <cell r="AF427">
            <v>862.55859999999666</v>
          </cell>
          <cell r="AG427">
            <v>-86.146000000000186</v>
          </cell>
          <cell r="AH427">
            <v>776.41259999999602</v>
          </cell>
          <cell r="AI427">
            <v>-910.20830000000001</v>
          </cell>
          <cell r="AJ427">
            <v>-5.249800000000004</v>
          </cell>
          <cell r="AK427">
            <v>0</v>
          </cell>
          <cell r="AL427">
            <v>139.04549999999995</v>
          </cell>
          <cell r="AM427">
            <v>0</v>
          </cell>
          <cell r="AN427">
            <v>0</v>
          </cell>
          <cell r="AO427">
            <v>-4.0358827391173691E-12</v>
          </cell>
          <cell r="BC427">
            <v>214086</v>
          </cell>
          <cell r="BD427" t="str">
            <v>Basketball-Women</v>
          </cell>
          <cell r="BE427" t="str">
            <v>CH-6</v>
          </cell>
          <cell r="BF427">
            <v>47917</v>
          </cell>
          <cell r="BG427">
            <v>0.44140000000334112</v>
          </cell>
          <cell r="BH427">
            <v>0.14600000000018554</v>
          </cell>
          <cell r="BI427">
            <v>0.5874000000039814</v>
          </cell>
          <cell r="BJ427">
            <v>0.20830000000000837</v>
          </cell>
          <cell r="BK427">
            <v>0.24980000000000402</v>
          </cell>
          <cell r="BL427">
            <v>0</v>
          </cell>
          <cell r="BM427">
            <v>-4.5499999999947249E-2</v>
          </cell>
          <cell r="BN427">
            <v>0</v>
          </cell>
          <cell r="BO427">
            <v>0</v>
          </cell>
          <cell r="BP427">
            <v>1.0000000000040465</v>
          </cell>
        </row>
        <row r="428">
          <cell r="AB428">
            <v>214087</v>
          </cell>
          <cell r="AC428" t="str">
            <v>Tennis-Women</v>
          </cell>
          <cell r="AD428" t="str">
            <v>CH-6</v>
          </cell>
          <cell r="AE428">
            <v>0</v>
          </cell>
          <cell r="AF428">
            <v>230.42379999999866</v>
          </cell>
          <cell r="AG428">
            <v>-22.717999999999961</v>
          </cell>
          <cell r="AH428">
            <v>207.70579999999791</v>
          </cell>
          <cell r="AI428">
            <v>-243.71889999999999</v>
          </cell>
          <cell r="AJ428">
            <v>-1.3134000000000006</v>
          </cell>
          <cell r="AK428">
            <v>0</v>
          </cell>
          <cell r="AL428">
            <v>37.32650000000001</v>
          </cell>
          <cell r="AM428">
            <v>0</v>
          </cell>
          <cell r="AN428">
            <v>0</v>
          </cell>
          <cell r="AO428">
            <v>-2.0747847884194925E-12</v>
          </cell>
          <cell r="BC428">
            <v>214087</v>
          </cell>
          <cell r="BD428" t="str">
            <v>Tennis-Women</v>
          </cell>
          <cell r="BE428" t="str">
            <v>CH-6</v>
          </cell>
          <cell r="BF428">
            <v>12811</v>
          </cell>
          <cell r="BG428">
            <v>-0.42379999999866413</v>
          </cell>
          <cell r="BH428">
            <v>-0.28200000000003911</v>
          </cell>
          <cell r="BI428">
            <v>-0.70579999999790743</v>
          </cell>
          <cell r="BJ428">
            <v>-0.28110000000000923</v>
          </cell>
          <cell r="BK428">
            <v>0.31340000000000057</v>
          </cell>
          <cell r="BL428">
            <v>0</v>
          </cell>
          <cell r="BM428">
            <v>-0.32650000000001</v>
          </cell>
          <cell r="BN428">
            <v>0</v>
          </cell>
          <cell r="BO428">
            <v>0</v>
          </cell>
          <cell r="BP428">
            <v>-0.9999999999979261</v>
          </cell>
        </row>
        <row r="429">
          <cell r="AB429">
            <v>214088</v>
          </cell>
          <cell r="AC429" t="str">
            <v>Women's V-Ball</v>
          </cell>
          <cell r="AD429" t="str">
            <v>CH-6</v>
          </cell>
          <cell r="AE429">
            <v>0</v>
          </cell>
          <cell r="AF429">
            <v>547.31999999999971</v>
          </cell>
          <cell r="AG429">
            <v>-55.200000000000045</v>
          </cell>
          <cell r="AH429">
            <v>492.11999999999898</v>
          </cell>
          <cell r="AI429">
            <v>-577.96</v>
          </cell>
          <cell r="AJ429">
            <v>-2.7600000000000016</v>
          </cell>
          <cell r="AK429">
            <v>0</v>
          </cell>
          <cell r="AL429">
            <v>88.599999999999966</v>
          </cell>
          <cell r="AM429">
            <v>0</v>
          </cell>
          <cell r="AN429">
            <v>0</v>
          </cell>
          <cell r="AO429">
            <v>-1.0942358130705543E-12</v>
          </cell>
          <cell r="BC429">
            <v>214088</v>
          </cell>
          <cell r="BD429" t="str">
            <v>Women's V-Ball</v>
          </cell>
          <cell r="BE429" t="str">
            <v>CH-6</v>
          </cell>
          <cell r="BF429">
            <v>30400</v>
          </cell>
          <cell r="BG429">
            <v>-0.31999999999970896</v>
          </cell>
          <cell r="BH429">
            <v>0.20000000000004547</v>
          </cell>
          <cell r="BI429">
            <v>-0.11999999999898137</v>
          </cell>
          <cell r="BJ429">
            <v>-3.999999999996362E-2</v>
          </cell>
          <cell r="BK429">
            <v>-0.23999999999999844</v>
          </cell>
          <cell r="BL429">
            <v>0</v>
          </cell>
          <cell r="BM429">
            <v>0.40000000000003411</v>
          </cell>
          <cell r="BN429">
            <v>0</v>
          </cell>
          <cell r="BO429">
            <v>0</v>
          </cell>
          <cell r="BP429">
            <v>1.0906830993917538E-12</v>
          </cell>
        </row>
        <row r="430">
          <cell r="AB430">
            <v>214089</v>
          </cell>
          <cell r="AC430" t="str">
            <v>Field Hockey</v>
          </cell>
          <cell r="AD430" t="str">
            <v>CH-6</v>
          </cell>
          <cell r="AE430">
            <v>0</v>
          </cell>
          <cell r="AF430">
            <v>504.39999999999782</v>
          </cell>
          <cell r="AG430">
            <v>-50</v>
          </cell>
          <cell r="AH430">
            <v>454.39999999999782</v>
          </cell>
          <cell r="AI430">
            <v>-532.20000000000005</v>
          </cell>
          <cell r="AJ430">
            <v>-3.2000000000000028</v>
          </cell>
          <cell r="AK430">
            <v>0</v>
          </cell>
          <cell r="AL430">
            <v>81</v>
          </cell>
          <cell r="AM430">
            <v>0</v>
          </cell>
          <cell r="AN430">
            <v>0</v>
          </cell>
          <cell r="AO430">
            <v>-2.2311041902867146E-12</v>
          </cell>
          <cell r="BC430">
            <v>214089</v>
          </cell>
          <cell r="BD430" t="str">
            <v>Field Hockey</v>
          </cell>
          <cell r="BE430" t="str">
            <v>CH-6</v>
          </cell>
          <cell r="BF430">
            <v>28000</v>
          </cell>
          <cell r="BG430">
            <v>-0.39999999999781721</v>
          </cell>
          <cell r="BH430">
            <v>0</v>
          </cell>
          <cell r="BI430">
            <v>-0.39999999999781721</v>
          </cell>
          <cell r="BJ430">
            <v>0.20000000000004547</v>
          </cell>
          <cell r="BK430">
            <v>0.20000000000000284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2.2311041902867146E-12</v>
          </cell>
        </row>
        <row r="431">
          <cell r="AB431">
            <v>214090</v>
          </cell>
          <cell r="AC431" t="str">
            <v>Men's Track</v>
          </cell>
          <cell r="AD431" t="str">
            <v>CH-6</v>
          </cell>
          <cell r="AE431">
            <v>0</v>
          </cell>
          <cell r="AF431">
            <v>630</v>
          </cell>
          <cell r="AG431">
            <v>-63</v>
          </cell>
          <cell r="AH431">
            <v>567</v>
          </cell>
          <cell r="AI431">
            <v>-665.5</v>
          </cell>
          <cell r="AJ431">
            <v>-4.0000000000000036</v>
          </cell>
          <cell r="AK431">
            <v>0</v>
          </cell>
          <cell r="AL431">
            <v>101.5</v>
          </cell>
          <cell r="AM431">
            <v>0</v>
          </cell>
          <cell r="AN431">
            <v>0</v>
          </cell>
          <cell r="AO431">
            <v>-1</v>
          </cell>
          <cell r="BC431">
            <v>214090</v>
          </cell>
          <cell r="BD431" t="str">
            <v>Men's Track</v>
          </cell>
          <cell r="BE431" t="str">
            <v>CH-6</v>
          </cell>
          <cell r="BF431">
            <v>35000</v>
          </cell>
          <cell r="BG431">
            <v>0</v>
          </cell>
          <cell r="BH431">
            <v>0</v>
          </cell>
          <cell r="BI431">
            <v>0</v>
          </cell>
          <cell r="BJ431">
            <v>0.5</v>
          </cell>
          <cell r="BK431">
            <v>0</v>
          </cell>
          <cell r="BL431">
            <v>0</v>
          </cell>
          <cell r="BM431">
            <v>0.5</v>
          </cell>
          <cell r="BN431">
            <v>0</v>
          </cell>
          <cell r="BO431">
            <v>0</v>
          </cell>
          <cell r="BP431">
            <v>1</v>
          </cell>
        </row>
        <row r="432">
          <cell r="AB432">
            <v>214091</v>
          </cell>
          <cell r="AC432" t="str">
            <v>Women's Softball</v>
          </cell>
          <cell r="AD432" t="str">
            <v>CH-6</v>
          </cell>
          <cell r="AE432">
            <v>0</v>
          </cell>
          <cell r="AF432">
            <v>684.40000000000146</v>
          </cell>
          <cell r="AG432">
            <v>-68</v>
          </cell>
          <cell r="AH432">
            <v>616.40000000000146</v>
          </cell>
          <cell r="AI432">
            <v>-722.2</v>
          </cell>
          <cell r="AJ432">
            <v>-4.2000000000000028</v>
          </cell>
          <cell r="AK432">
            <v>0</v>
          </cell>
          <cell r="AL432">
            <v>110</v>
          </cell>
          <cell r="AM432">
            <v>0</v>
          </cell>
          <cell r="AN432">
            <v>0</v>
          </cell>
          <cell r="AO432">
            <v>1.4068746168049984E-12</v>
          </cell>
          <cell r="BC432">
            <v>214091</v>
          </cell>
          <cell r="BD432" t="str">
            <v>Women's Softball</v>
          </cell>
          <cell r="BE432" t="str">
            <v>CH-6</v>
          </cell>
          <cell r="BF432">
            <v>38000</v>
          </cell>
          <cell r="BG432">
            <v>-0.40000000000145519</v>
          </cell>
          <cell r="BH432">
            <v>0</v>
          </cell>
          <cell r="BI432">
            <v>-0.40000000000145519</v>
          </cell>
          <cell r="BJ432">
            <v>0.20000000000004547</v>
          </cell>
          <cell r="BK432">
            <v>0.20000000000000284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-1.4068746168049984E-12</v>
          </cell>
        </row>
        <row r="433">
          <cell r="AB433">
            <v>214092</v>
          </cell>
          <cell r="AC433" t="str">
            <v>Trainer Support</v>
          </cell>
          <cell r="AD433" t="str">
            <v>CH-8</v>
          </cell>
          <cell r="AE433">
            <v>0</v>
          </cell>
          <cell r="AF433">
            <v>329.11899999999878</v>
          </cell>
          <cell r="AG433">
            <v>-34.596399999999903</v>
          </cell>
          <cell r="AH433">
            <v>294.52260000000024</v>
          </cell>
          <cell r="AI433">
            <v>-417.17539999999985</v>
          </cell>
          <cell r="AJ433">
            <v>58.966199999999958</v>
          </cell>
          <cell r="AK433">
            <v>0</v>
          </cell>
          <cell r="AL433">
            <v>63.686600000000226</v>
          </cell>
          <cell r="AM433">
            <v>0</v>
          </cell>
          <cell r="AN433">
            <v>0</v>
          </cell>
          <cell r="AO433">
            <v>5.6843418860808015E-13</v>
          </cell>
          <cell r="BC433">
            <v>214092</v>
          </cell>
          <cell r="BD433" t="str">
            <v>Trainer Support</v>
          </cell>
          <cell r="BE433" t="str">
            <v>CH-8</v>
          </cell>
          <cell r="BF433">
            <v>26734</v>
          </cell>
          <cell r="BG433">
            <v>-0.11899999999877764</v>
          </cell>
          <cell r="BH433">
            <v>-0.40360000000009677</v>
          </cell>
          <cell r="BI433">
            <v>-0.52260000000023865</v>
          </cell>
          <cell r="BJ433">
            <v>0.17539999999985412</v>
          </cell>
          <cell r="BK433">
            <v>3.3800000000042019E-2</v>
          </cell>
          <cell r="BL433">
            <v>0</v>
          </cell>
          <cell r="BM433">
            <v>0.31339999999977408</v>
          </cell>
          <cell r="BN433">
            <v>0</v>
          </cell>
          <cell r="BO433">
            <v>0</v>
          </cell>
          <cell r="BP433">
            <v>-5.6843418860808015E-13</v>
          </cell>
        </row>
        <row r="434">
          <cell r="AB434">
            <v>214093</v>
          </cell>
          <cell r="AC434" t="str">
            <v>Lacrosse-Women</v>
          </cell>
          <cell r="AD434" t="str">
            <v>CH-6</v>
          </cell>
          <cell r="AE434">
            <v>0</v>
          </cell>
          <cell r="AF434">
            <v>489.28279999999722</v>
          </cell>
          <cell r="AG434">
            <v>-48.708000000000084</v>
          </cell>
          <cell r="AH434">
            <v>440.5747999999985</v>
          </cell>
          <cell r="AI434">
            <v>-516.28340000000003</v>
          </cell>
          <cell r="AJ434">
            <v>-2.7004000000000019</v>
          </cell>
          <cell r="AK434">
            <v>0</v>
          </cell>
          <cell r="AL434">
            <v>78.408999999999992</v>
          </cell>
          <cell r="AM434">
            <v>0</v>
          </cell>
          <cell r="AN434">
            <v>0</v>
          </cell>
          <cell r="AO434">
            <v>-1.5347723092418164E-12</v>
          </cell>
          <cell r="BC434">
            <v>214093</v>
          </cell>
          <cell r="BD434" t="str">
            <v>Lacrosse-Women</v>
          </cell>
          <cell r="BE434" t="str">
            <v>CH-6</v>
          </cell>
          <cell r="BF434">
            <v>27166</v>
          </cell>
          <cell r="BG434">
            <v>-0.28279999999722349</v>
          </cell>
          <cell r="BH434">
            <v>-0.29199999999991633</v>
          </cell>
          <cell r="BI434">
            <v>-0.57479999999850406</v>
          </cell>
          <cell r="BJ434">
            <v>0.28340000000002874</v>
          </cell>
          <cell r="BK434">
            <v>-0.29959999999999809</v>
          </cell>
          <cell r="BL434">
            <v>0</v>
          </cell>
          <cell r="BM434">
            <v>-0.40899999999999181</v>
          </cell>
          <cell r="BN434">
            <v>0</v>
          </cell>
          <cell r="BO434">
            <v>0</v>
          </cell>
          <cell r="BP434">
            <v>-0.99999999999846523</v>
          </cell>
        </row>
        <row r="435">
          <cell r="AB435">
            <v>214094</v>
          </cell>
          <cell r="AC435" t="str">
            <v>Soccer-Women</v>
          </cell>
          <cell r="AD435" t="str">
            <v>CH-6</v>
          </cell>
          <cell r="AE435">
            <v>0</v>
          </cell>
          <cell r="AF435">
            <v>720</v>
          </cell>
          <cell r="AG435">
            <v>-72</v>
          </cell>
          <cell r="AH435">
            <v>648</v>
          </cell>
          <cell r="AI435">
            <v>-760</v>
          </cell>
          <cell r="AJ435">
            <v>-4.0000000000000036</v>
          </cell>
          <cell r="AK435">
            <v>0</v>
          </cell>
          <cell r="AL435">
            <v>116</v>
          </cell>
          <cell r="AM435">
            <v>0</v>
          </cell>
          <cell r="AN435">
            <v>0</v>
          </cell>
          <cell r="AO435">
            <v>0</v>
          </cell>
          <cell r="BC435">
            <v>214094</v>
          </cell>
          <cell r="BD435" t="str">
            <v>Soccer-Women</v>
          </cell>
          <cell r="BE435" t="str">
            <v>CH-6</v>
          </cell>
          <cell r="BF435">
            <v>40000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</row>
        <row r="436">
          <cell r="AB436">
            <v>214095</v>
          </cell>
          <cell r="AC436" t="str">
            <v>Womens X Country</v>
          </cell>
          <cell r="AD436" t="str">
            <v>CH-6</v>
          </cell>
          <cell r="AE436">
            <v>0</v>
          </cell>
          <cell r="AF436">
            <v>184.89179999999942</v>
          </cell>
          <cell r="AG436">
            <v>-18.197999999999979</v>
          </cell>
          <cell r="AH436">
            <v>166.6937999999991</v>
          </cell>
          <cell r="AI436">
            <v>-194.97290000000001</v>
          </cell>
          <cell r="AJ436">
            <v>-0.83740000000000059</v>
          </cell>
          <cell r="AK436">
            <v>0</v>
          </cell>
          <cell r="AL436">
            <v>30.116500000000002</v>
          </cell>
          <cell r="AM436">
            <v>0</v>
          </cell>
          <cell r="AN436">
            <v>0</v>
          </cell>
          <cell r="AO436">
            <v>0.99999999999909051</v>
          </cell>
          <cell r="BC436">
            <v>214095</v>
          </cell>
          <cell r="BD436" t="str">
            <v>Womens X Country</v>
          </cell>
          <cell r="BE436" t="str">
            <v>CH-6</v>
          </cell>
          <cell r="BF436">
            <v>10271</v>
          </cell>
          <cell r="BG436">
            <v>0.10820000000057917</v>
          </cell>
          <cell r="BH436">
            <v>0.19799999999997908</v>
          </cell>
          <cell r="BI436">
            <v>0.30620000000089931</v>
          </cell>
          <cell r="BJ436">
            <v>-2.7099999999990132E-2</v>
          </cell>
          <cell r="BK436">
            <v>-0.16259999999999941</v>
          </cell>
          <cell r="BL436">
            <v>0</v>
          </cell>
          <cell r="BM436">
            <v>-0.11650000000000205</v>
          </cell>
          <cell r="BN436">
            <v>0</v>
          </cell>
          <cell r="BO436">
            <v>0</v>
          </cell>
          <cell r="BP436">
            <v>9.0771834493352799E-13</v>
          </cell>
        </row>
        <row r="437">
          <cell r="AB437">
            <v>214097</v>
          </cell>
          <cell r="AC437" t="str">
            <v>Sports Information</v>
          </cell>
          <cell r="AD437" t="str">
            <v>CH-8</v>
          </cell>
          <cell r="AE437">
            <v>860</v>
          </cell>
          <cell r="AF437">
            <v>121.92299999999886</v>
          </cell>
          <cell r="AG437">
            <v>-12.978799999999978</v>
          </cell>
          <cell r="AH437">
            <v>108.94419999999809</v>
          </cell>
          <cell r="AI437">
            <v>-153.72179999999997</v>
          </cell>
          <cell r="AJ437">
            <v>21.645399999999967</v>
          </cell>
          <cell r="AK437">
            <v>0</v>
          </cell>
          <cell r="AL437">
            <v>24.132200000000068</v>
          </cell>
          <cell r="AM437">
            <v>0</v>
          </cell>
          <cell r="AN437">
            <v>0</v>
          </cell>
          <cell r="AO437">
            <v>0.99999999999815259</v>
          </cell>
          <cell r="BC437">
            <v>214097</v>
          </cell>
          <cell r="BD437" t="str">
            <v>Sports Information</v>
          </cell>
          <cell r="BE437" t="str">
            <v>CH-8</v>
          </cell>
          <cell r="BF437">
            <v>10738</v>
          </cell>
          <cell r="BG437">
            <v>712.07700000000114</v>
          </cell>
          <cell r="BH437">
            <v>55.978799999999978</v>
          </cell>
          <cell r="BI437">
            <v>768.05580000000191</v>
          </cell>
          <cell r="BJ437">
            <v>40.721799999999973</v>
          </cell>
          <cell r="BK437">
            <v>16.354600000000033</v>
          </cell>
          <cell r="BL437">
            <v>0</v>
          </cell>
          <cell r="BM437">
            <v>33.867799999999932</v>
          </cell>
          <cell r="BN437">
            <v>0</v>
          </cell>
          <cell r="BO437">
            <v>0</v>
          </cell>
          <cell r="BP437">
            <v>859.00000000000182</v>
          </cell>
        </row>
        <row r="438">
          <cell r="AB438">
            <v>214110</v>
          </cell>
          <cell r="AC438" t="str">
            <v>YellowJacket Days</v>
          </cell>
          <cell r="AD438" t="str">
            <v>CH-6</v>
          </cell>
          <cell r="AE438">
            <v>0</v>
          </cell>
          <cell r="AF438">
            <v>270</v>
          </cell>
          <cell r="AG438">
            <v>-27</v>
          </cell>
          <cell r="AH438">
            <v>243</v>
          </cell>
          <cell r="AI438">
            <v>-285.5</v>
          </cell>
          <cell r="AJ438">
            <v>-2</v>
          </cell>
          <cell r="AK438">
            <v>0</v>
          </cell>
          <cell r="AL438">
            <v>43.5</v>
          </cell>
          <cell r="AM438">
            <v>0</v>
          </cell>
          <cell r="AN438">
            <v>0</v>
          </cell>
          <cell r="AO438">
            <v>-1</v>
          </cell>
          <cell r="BC438">
            <v>214110</v>
          </cell>
          <cell r="BD438" t="str">
            <v>YellowJacket Days</v>
          </cell>
          <cell r="BE438" t="str">
            <v>CH-6</v>
          </cell>
          <cell r="BF438">
            <v>15000</v>
          </cell>
          <cell r="BG438">
            <v>0</v>
          </cell>
          <cell r="BH438">
            <v>0</v>
          </cell>
          <cell r="BI438">
            <v>0</v>
          </cell>
          <cell r="BJ438">
            <v>0.5</v>
          </cell>
          <cell r="BK438">
            <v>0</v>
          </cell>
          <cell r="BL438">
            <v>0</v>
          </cell>
          <cell r="BM438">
            <v>0.5</v>
          </cell>
          <cell r="BN438">
            <v>0</v>
          </cell>
          <cell r="BO438">
            <v>0</v>
          </cell>
          <cell r="BP438">
            <v>1</v>
          </cell>
        </row>
        <row r="439">
          <cell r="AB439">
            <v>214999</v>
          </cell>
          <cell r="AC439" t="str">
            <v>OBP Allocations Contingency</v>
          </cell>
          <cell r="AD439" t="str">
            <v>ES-ISO</v>
          </cell>
          <cell r="AE439">
            <v>4482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BC439">
            <v>214999</v>
          </cell>
          <cell r="BD439" t="str">
            <v>OBP Allocations Contingency</v>
          </cell>
          <cell r="BE439" t="str">
            <v>ES-ISO</v>
          </cell>
          <cell r="BF439">
            <v>4482</v>
          </cell>
          <cell r="BG439">
            <v>1219</v>
          </cell>
          <cell r="BH439">
            <v>667</v>
          </cell>
          <cell r="BI439">
            <v>1886</v>
          </cell>
          <cell r="BJ439">
            <v>740</v>
          </cell>
          <cell r="BK439">
            <v>35</v>
          </cell>
          <cell r="BL439">
            <v>369</v>
          </cell>
          <cell r="BM439">
            <v>1432</v>
          </cell>
          <cell r="BN439">
            <v>0</v>
          </cell>
          <cell r="BO439">
            <v>20</v>
          </cell>
          <cell r="BP439">
            <v>4482</v>
          </cell>
        </row>
        <row r="440">
          <cell r="AE440">
            <v>367036.8</v>
          </cell>
          <cell r="AF440">
            <v>101984.24950000271</v>
          </cell>
          <cell r="AG440">
            <v>-1274.4728000005707</v>
          </cell>
          <cell r="AH440">
            <v>100709.77670000494</v>
          </cell>
          <cell r="AI440">
            <v>-147800.19289999991</v>
          </cell>
          <cell r="AJ440">
            <v>28024.863099999959</v>
          </cell>
          <cell r="AK440">
            <v>-11492.474400000006</v>
          </cell>
          <cell r="AL440">
            <v>15093.244899999932</v>
          </cell>
          <cell r="AM440">
            <v>0</v>
          </cell>
          <cell r="AN440">
            <v>15457.782600000006</v>
          </cell>
          <cell r="AO440">
            <v>-6.9999999950814527</v>
          </cell>
          <cell r="BF440">
            <v>14880414.800000001</v>
          </cell>
          <cell r="BG440">
            <v>229270.7504999997</v>
          </cell>
          <cell r="BH440">
            <v>33492.472799999923</v>
          </cell>
          <cell r="BI440">
            <v>297646.22329999926</v>
          </cell>
          <cell r="BJ440">
            <v>22323.192899999962</v>
          </cell>
          <cell r="BK440">
            <v>4718.1369000000032</v>
          </cell>
          <cell r="BL440">
            <v>6675.4744000000019</v>
          </cell>
          <cell r="BM440">
            <v>28074.755099999991</v>
          </cell>
          <cell r="BN440">
            <v>0</v>
          </cell>
          <cell r="BO440">
            <v>3121.2173999999973</v>
          </cell>
          <cell r="BP440">
            <v>362558.9999999993</v>
          </cell>
        </row>
        <row r="441">
          <cell r="AG441">
            <v>100709.77670000214</v>
          </cell>
          <cell r="AH441">
            <v>99435.303900004365</v>
          </cell>
          <cell r="BH441">
            <v>262763.2232999996</v>
          </cell>
          <cell r="BI441">
            <v>331138.69609999919</v>
          </cell>
        </row>
        <row r="442">
          <cell r="AB442" t="str">
            <v>Operations &amp; Maintenance</v>
          </cell>
          <cell r="BC442" t="str">
            <v>Operations &amp; Maintenance</v>
          </cell>
        </row>
        <row r="443">
          <cell r="AB443">
            <v>215007</v>
          </cell>
          <cell r="AC443" t="str">
            <v>NYS Optics Annex</v>
          </cell>
          <cell r="AD443" t="str">
            <v>OM-006</v>
          </cell>
          <cell r="AE443">
            <v>-7528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BC443">
            <v>215007</v>
          </cell>
          <cell r="BD443" t="str">
            <v>NYS Optics Annex</v>
          </cell>
          <cell r="BE443" t="str">
            <v>OM-006</v>
          </cell>
          <cell r="BF443">
            <v>79629</v>
          </cell>
          <cell r="BG443">
            <v>0</v>
          </cell>
          <cell r="BH443">
            <v>-7528</v>
          </cell>
          <cell r="BI443">
            <v>-7528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-7528</v>
          </cell>
        </row>
        <row r="444">
          <cell r="AB444">
            <v>215009</v>
          </cell>
          <cell r="AC444" t="str">
            <v>Athletics Fields</v>
          </cell>
          <cell r="AD444" t="str">
            <v>DI-15009</v>
          </cell>
          <cell r="AE444">
            <v>1204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BC444">
            <v>215009</v>
          </cell>
          <cell r="BD444" t="str">
            <v>Athletics Fields</v>
          </cell>
          <cell r="BE444" t="str">
            <v>DI-15009</v>
          </cell>
          <cell r="BF444">
            <v>81488</v>
          </cell>
          <cell r="BG444">
            <v>1204</v>
          </cell>
          <cell r="BH444">
            <v>0</v>
          </cell>
          <cell r="BI444">
            <v>1204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1204</v>
          </cell>
        </row>
        <row r="445">
          <cell r="AB445">
            <v>215034</v>
          </cell>
          <cell r="AC445" t="str">
            <v>Gleason Hall</v>
          </cell>
          <cell r="AD445" t="str">
            <v>OM-020</v>
          </cell>
          <cell r="AE445">
            <v>-22614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BC445">
            <v>215034</v>
          </cell>
          <cell r="BD445" t="str">
            <v>Gleason Hall</v>
          </cell>
          <cell r="BE445" t="str">
            <v>OM-020</v>
          </cell>
          <cell r="BF445">
            <v>255981</v>
          </cell>
          <cell r="BG445">
            <v>0</v>
          </cell>
          <cell r="BH445">
            <v>0</v>
          </cell>
          <cell r="BI445">
            <v>0</v>
          </cell>
          <cell r="BJ445">
            <v>-22614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-22614</v>
          </cell>
        </row>
        <row r="446">
          <cell r="AB446">
            <v>215036</v>
          </cell>
          <cell r="AC446" t="str">
            <v>Dewey Hall</v>
          </cell>
          <cell r="AD446" t="str">
            <v>OM-012</v>
          </cell>
          <cell r="AE446">
            <v>-12421.113670780091</v>
          </cell>
          <cell r="AF446">
            <v>91954.120398053958</v>
          </cell>
          <cell r="AG446">
            <v>-70358.11531552019</v>
          </cell>
          <cell r="AH446">
            <v>21596.005082533782</v>
          </cell>
          <cell r="AI446">
            <v>-14004.068748635473</v>
          </cell>
          <cell r="AJ446">
            <v>-7592.8226631181897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-0.88632921988028102</v>
          </cell>
          <cell r="BC446">
            <v>215036</v>
          </cell>
          <cell r="BD446" t="str">
            <v>Dewey Hall</v>
          </cell>
          <cell r="BE446" t="str">
            <v>OM-012</v>
          </cell>
          <cell r="BF446">
            <v>831197</v>
          </cell>
          <cell r="BG446">
            <v>-2579.1203980539576</v>
          </cell>
          <cell r="BH446">
            <v>-139.88468447980995</v>
          </cell>
          <cell r="BI446">
            <v>-2719.0050825337821</v>
          </cell>
          <cell r="BJ446">
            <v>-6233.9312513645273</v>
          </cell>
          <cell r="BK446">
            <v>-3468.1773368818103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-12421.11367078012</v>
          </cell>
        </row>
        <row r="447">
          <cell r="AB447">
            <v>215037</v>
          </cell>
          <cell r="AC447" t="str">
            <v>Schelgel Hall</v>
          </cell>
          <cell r="AD447" t="str">
            <v>OM-020</v>
          </cell>
          <cell r="AE447">
            <v>-92850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BC447">
            <v>215037</v>
          </cell>
          <cell r="BD447" t="str">
            <v>Schelgel Hall</v>
          </cell>
          <cell r="BE447" t="str">
            <v>OM-020</v>
          </cell>
          <cell r="BF447">
            <v>716025</v>
          </cell>
          <cell r="BG447">
            <v>0</v>
          </cell>
          <cell r="BH447">
            <v>0</v>
          </cell>
          <cell r="BI447">
            <v>0</v>
          </cell>
          <cell r="BJ447">
            <v>-92850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-92850</v>
          </cell>
        </row>
        <row r="448">
          <cell r="AB448">
            <v>215039</v>
          </cell>
          <cell r="AC448" t="str">
            <v>Bausch &amp; Lomb</v>
          </cell>
          <cell r="AD448" t="str">
            <v>OM-017</v>
          </cell>
          <cell r="AE448">
            <v>-111015</v>
          </cell>
          <cell r="AF448">
            <v>-1191.8117999999085</v>
          </cell>
          <cell r="AG448">
            <v>867.13170000000173</v>
          </cell>
          <cell r="AH448">
            <v>-324.68009999999776</v>
          </cell>
          <cell r="AI448">
            <v>-0.4205999999994674</v>
          </cell>
          <cell r="AJ448">
            <v>325.10069999999996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2.7284841053187847E-12</v>
          </cell>
          <cell r="BC448">
            <v>215039</v>
          </cell>
          <cell r="BD448" t="str">
            <v>Bausch &amp; Lomb</v>
          </cell>
          <cell r="BE448" t="str">
            <v>OM-017</v>
          </cell>
          <cell r="BF448">
            <v>972796</v>
          </cell>
          <cell r="BG448">
            <v>-107263.18820000009</v>
          </cell>
          <cell r="BH448">
            <v>-2742.1317000000017</v>
          </cell>
          <cell r="BI448">
            <v>-110005.3199</v>
          </cell>
          <cell r="BJ448">
            <v>-599.57940000000053</v>
          </cell>
          <cell r="BK448">
            <v>-411.10069999999996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-111016</v>
          </cell>
        </row>
        <row r="449">
          <cell r="AB449">
            <v>215040</v>
          </cell>
          <cell r="AC449" t="str">
            <v>Cmptr. Sci. Bldg.</v>
          </cell>
          <cell r="AD449" t="str">
            <v>OM-002</v>
          </cell>
          <cell r="AE449">
            <v>49005</v>
          </cell>
          <cell r="AF449">
            <v>-6480.8294999999925</v>
          </cell>
          <cell r="AG449">
            <v>4950.2410000000382</v>
          </cell>
          <cell r="AH449">
            <v>-1530.5884999999544</v>
          </cell>
          <cell r="AI449">
            <v>0.2014999999992142</v>
          </cell>
          <cell r="AJ449">
            <v>1530.3870000000006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4.5474735088646412E-11</v>
          </cell>
          <cell r="BC449">
            <v>215040</v>
          </cell>
          <cell r="BD449" t="str">
            <v>Cmptr. Sci. Bldg.</v>
          </cell>
          <cell r="BE449" t="str">
            <v>OM-002</v>
          </cell>
          <cell r="BF449">
            <v>949100</v>
          </cell>
          <cell r="BG449">
            <v>31553.829499999993</v>
          </cell>
          <cell r="BH449">
            <v>15083.758999999962</v>
          </cell>
          <cell r="BI449">
            <v>46637.588499999954</v>
          </cell>
          <cell r="BJ449">
            <v>1651.7985000000008</v>
          </cell>
          <cell r="BK449">
            <v>715.61299999999937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49004.999999999956</v>
          </cell>
        </row>
        <row r="450">
          <cell r="AB450">
            <v>215041</v>
          </cell>
          <cell r="AC450" t="str">
            <v>BME / Optics</v>
          </cell>
          <cell r="AD450" t="str">
            <v>OM-BME</v>
          </cell>
          <cell r="AE450">
            <v>-70780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BC450">
            <v>215041</v>
          </cell>
          <cell r="BD450" t="str">
            <v>BME / Optics</v>
          </cell>
          <cell r="BE450" t="str">
            <v>OM-BME</v>
          </cell>
          <cell r="BF450">
            <v>1049857</v>
          </cell>
          <cell r="BG450">
            <v>0</v>
          </cell>
          <cell r="BH450">
            <v>-70780</v>
          </cell>
          <cell r="BI450">
            <v>-70780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-70780</v>
          </cell>
        </row>
        <row r="451">
          <cell r="AB451">
            <v>215054</v>
          </cell>
          <cell r="AC451" t="str">
            <v>Hopeman Engineering</v>
          </cell>
          <cell r="AD451" t="str">
            <v>OM-013</v>
          </cell>
          <cell r="AE451">
            <v>62924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BC451">
            <v>215054</v>
          </cell>
          <cell r="BD451" t="str">
            <v>Hopeman Engineering</v>
          </cell>
          <cell r="BE451" t="str">
            <v>OM-013</v>
          </cell>
          <cell r="BF451">
            <v>506895</v>
          </cell>
          <cell r="BG451">
            <v>0</v>
          </cell>
          <cell r="BH451">
            <v>62924</v>
          </cell>
          <cell r="BI451">
            <v>62924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62924</v>
          </cell>
        </row>
        <row r="452">
          <cell r="AB452">
            <v>215057</v>
          </cell>
          <cell r="AC452" t="str">
            <v>Gavett Hall</v>
          </cell>
          <cell r="AD452" t="str">
            <v>OM-015</v>
          </cell>
          <cell r="AE452">
            <v>-56601</v>
          </cell>
          <cell r="AF452">
            <v>8.080000001064036E-2</v>
          </cell>
          <cell r="AG452">
            <v>-7.9800000065006316E-2</v>
          </cell>
          <cell r="AH452">
            <v>9.9999993108212948E-4</v>
          </cell>
          <cell r="AI452">
            <v>-0.12760000000002947</v>
          </cell>
          <cell r="AJ452">
            <v>0.12660000000005311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-6.8894223659299314E-11</v>
          </cell>
          <cell r="BC452">
            <v>215057</v>
          </cell>
          <cell r="BD452" t="str">
            <v>Gavett Hall</v>
          </cell>
          <cell r="BE452" t="str">
            <v>OM-015</v>
          </cell>
          <cell r="BF452">
            <v>717217</v>
          </cell>
          <cell r="BG452">
            <v>-8807.0808000000106</v>
          </cell>
          <cell r="BH452">
            <v>-47482.920199999935</v>
          </cell>
          <cell r="BI452">
            <v>-56290.000999999931</v>
          </cell>
          <cell r="BJ452">
            <v>-101.87239999999997</v>
          </cell>
          <cell r="BK452">
            <v>-209.12660000000005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-56600.999999999935</v>
          </cell>
        </row>
        <row r="453">
          <cell r="AB453">
            <v>215058</v>
          </cell>
          <cell r="AC453" t="str">
            <v>Sage Arts Center</v>
          </cell>
          <cell r="AD453" t="str">
            <v>OM-044</v>
          </cell>
          <cell r="AE453">
            <v>-21037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BC453">
            <v>215058</v>
          </cell>
          <cell r="BD453" t="str">
            <v>Sage Arts Center</v>
          </cell>
          <cell r="BE453" t="str">
            <v>OM-044</v>
          </cell>
          <cell r="BF453">
            <v>164574</v>
          </cell>
          <cell r="BG453">
            <v>-21037</v>
          </cell>
          <cell r="BH453">
            <v>0</v>
          </cell>
          <cell r="BI453">
            <v>-21037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-21037</v>
          </cell>
        </row>
        <row r="454">
          <cell r="AB454">
            <v>215060</v>
          </cell>
          <cell r="AC454" t="str">
            <v>Fauver Stadium</v>
          </cell>
          <cell r="AD454" t="str">
            <v>OM-038</v>
          </cell>
          <cell r="AE454">
            <v>29528.918934986054</v>
          </cell>
          <cell r="AF454">
            <v>4157.5142677460099</v>
          </cell>
          <cell r="AG454">
            <v>-95.479773792056221</v>
          </cell>
          <cell r="AH454">
            <v>4062.0344939539791</v>
          </cell>
          <cell r="AI454">
            <v>-4861.5120502403224</v>
          </cell>
          <cell r="AJ454">
            <v>799.90862130027836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0.43106501393504004</v>
          </cell>
          <cell r="BC454">
            <v>215060</v>
          </cell>
          <cell r="BD454" t="str">
            <v>Fauver Stadium</v>
          </cell>
          <cell r="BE454" t="str">
            <v>OM-038</v>
          </cell>
          <cell r="BF454">
            <v>349374.35</v>
          </cell>
          <cell r="BG454">
            <v>25501.48573225399</v>
          </cell>
          <cell r="BH454">
            <v>2002.4797737920562</v>
          </cell>
          <cell r="BI454">
            <v>27503.965506046021</v>
          </cell>
          <cell r="BJ454">
            <v>1435.5120502403224</v>
          </cell>
          <cell r="BK454">
            <v>590.09137869972164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29529.568934986066</v>
          </cell>
        </row>
        <row r="455">
          <cell r="AB455">
            <v>215063</v>
          </cell>
          <cell r="AC455" t="str">
            <v>Alumni Gym</v>
          </cell>
          <cell r="AD455" t="str">
            <v>OM-037</v>
          </cell>
          <cell r="AE455">
            <v>-132393</v>
          </cell>
          <cell r="AF455">
            <v>28210.729999999981</v>
          </cell>
          <cell r="AG455">
            <v>-2256.6490000000049</v>
          </cell>
          <cell r="AH455">
            <v>25954.081000000006</v>
          </cell>
          <cell r="AI455">
            <v>-30279.352000000014</v>
          </cell>
          <cell r="AJ455">
            <v>4325.2709999999934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-1.4551915228366852E-11</v>
          </cell>
          <cell r="BC455">
            <v>215063</v>
          </cell>
          <cell r="BD455" t="str">
            <v>Alumni Gym</v>
          </cell>
          <cell r="BE455" t="str">
            <v>OM-037</v>
          </cell>
          <cell r="BF455">
            <v>1748317</v>
          </cell>
          <cell r="BG455">
            <v>-114254.72999999998</v>
          </cell>
          <cell r="BH455">
            <v>-9016.3509999999951</v>
          </cell>
          <cell r="BI455">
            <v>-123271.08100000001</v>
          </cell>
          <cell r="BJ455">
            <v>-6460.6479999999865</v>
          </cell>
          <cell r="BK455">
            <v>-2661.2709999999934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-132393</v>
          </cell>
        </row>
        <row r="456">
          <cell r="AB456">
            <v>215066</v>
          </cell>
          <cell r="AC456" t="str">
            <v>Harkness Hall</v>
          </cell>
          <cell r="AD456" t="str">
            <v>OM-019</v>
          </cell>
          <cell r="AE456">
            <v>-64533</v>
          </cell>
          <cell r="AF456">
            <v>-0.37559999997029081</v>
          </cell>
          <cell r="AG456">
            <v>-6.1200000000098953E-2</v>
          </cell>
          <cell r="AH456">
            <v>-0.43679999996675178</v>
          </cell>
          <cell r="AI456">
            <v>6.5200000000004366E-2</v>
          </cell>
          <cell r="AJ456">
            <v>0.37159999999994398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3.3196556614711881E-11</v>
          </cell>
          <cell r="BC456">
            <v>215066</v>
          </cell>
          <cell r="BD456" t="str">
            <v>Harkness Hall</v>
          </cell>
          <cell r="BE456" t="str">
            <v>OM-019</v>
          </cell>
          <cell r="BF456">
            <v>337879</v>
          </cell>
          <cell r="BG456">
            <v>-63158.62440000003</v>
          </cell>
          <cell r="BH456">
            <v>-961.9387999999999</v>
          </cell>
          <cell r="BI456">
            <v>-64120.563200000033</v>
          </cell>
          <cell r="BJ456">
            <v>-135.0652</v>
          </cell>
          <cell r="BK456">
            <v>-277.37159999999994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-64533.000000000029</v>
          </cell>
        </row>
        <row r="457">
          <cell r="AB457">
            <v>215069</v>
          </cell>
          <cell r="AC457" t="str">
            <v>Lattimore Hall</v>
          </cell>
          <cell r="AD457" t="str">
            <v>OM-023</v>
          </cell>
          <cell r="AE457">
            <v>-90524</v>
          </cell>
          <cell r="AF457">
            <v>-31757.128999999957</v>
          </cell>
          <cell r="AG457">
            <v>27787.362999999998</v>
          </cell>
          <cell r="AH457">
            <v>-3969.7659999999451</v>
          </cell>
          <cell r="AI457">
            <v>1350.9220000000005</v>
          </cell>
          <cell r="AJ457">
            <v>2617.844000000001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-0.99999999994361133</v>
          </cell>
          <cell r="BC457">
            <v>215069</v>
          </cell>
          <cell r="BD457" t="str">
            <v>Lattimore Hall</v>
          </cell>
          <cell r="BE457" t="str">
            <v>OM-023</v>
          </cell>
          <cell r="BF457">
            <v>754091</v>
          </cell>
          <cell r="BG457">
            <v>-84675.871000000043</v>
          </cell>
          <cell r="BH457">
            <v>-5087.3629999999976</v>
          </cell>
          <cell r="BI457">
            <v>-89763.234000000055</v>
          </cell>
          <cell r="BJ457">
            <v>-253.92200000000048</v>
          </cell>
          <cell r="BK457">
            <v>-506.84400000000096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-90524.000000000058</v>
          </cell>
        </row>
        <row r="458">
          <cell r="AB458">
            <v>215075</v>
          </cell>
          <cell r="AC458" t="str">
            <v>Morey Hall</v>
          </cell>
          <cell r="AD458" t="str">
            <v>OM-025</v>
          </cell>
          <cell r="AE458">
            <v>-40301</v>
          </cell>
          <cell r="AF458">
            <v>689.15769999998156</v>
          </cell>
          <cell r="AG458">
            <v>-114.52149999999892</v>
          </cell>
          <cell r="AH458">
            <v>574.6362000000081</v>
          </cell>
          <cell r="AI458">
            <v>-613.22240000000056</v>
          </cell>
          <cell r="AJ458">
            <v>38.586199999999735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7.2759576141834259E-12</v>
          </cell>
          <cell r="BC458">
            <v>215075</v>
          </cell>
          <cell r="BD458" t="str">
            <v>Morey Hall</v>
          </cell>
          <cell r="BE458" t="str">
            <v>OM-025</v>
          </cell>
          <cell r="BF458">
            <v>342718</v>
          </cell>
          <cell r="BG458">
            <v>-36605.157699999982</v>
          </cell>
          <cell r="BH458">
            <v>-2075.4785000000011</v>
          </cell>
          <cell r="BI458">
            <v>-38680.636200000008</v>
          </cell>
          <cell r="BJ458">
            <v>-1224.7775999999994</v>
          </cell>
          <cell r="BK458">
            <v>-394.58619999999974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-40300.000000000007</v>
          </cell>
        </row>
        <row r="459">
          <cell r="AB459">
            <v>215078</v>
          </cell>
          <cell r="AC459" t="str">
            <v>RRL</v>
          </cell>
          <cell r="AD459" t="str">
            <v>OM-027</v>
          </cell>
          <cell r="AE459">
            <v>-204068.1070647696</v>
          </cell>
          <cell r="AF459">
            <v>-35536.100207131589</v>
          </cell>
          <cell r="AG459">
            <v>26333.076247853227</v>
          </cell>
          <cell r="AH459">
            <v>-9203.023959278129</v>
          </cell>
          <cell r="AI459">
            <v>767.12491948335082</v>
          </cell>
          <cell r="AJ459">
            <v>8436.2961045645789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0.39706476980063599</v>
          </cell>
          <cell r="BC459">
            <v>215078</v>
          </cell>
          <cell r="BD459" t="str">
            <v>RRL</v>
          </cell>
          <cell r="BE459" t="str">
            <v>OM-027</v>
          </cell>
          <cell r="BF459">
            <v>2352519.29</v>
          </cell>
          <cell r="BG459">
            <v>-159009.89979286841</v>
          </cell>
          <cell r="BH459">
            <v>-27263.076247853227</v>
          </cell>
          <cell r="BI459">
            <v>-186272.97604072187</v>
          </cell>
          <cell r="BJ459">
            <v>-12550.124919483351</v>
          </cell>
          <cell r="BK459">
            <v>-5244.2961045645789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-204067.39706476982</v>
          </cell>
        </row>
        <row r="460">
          <cell r="AB460">
            <v>215084</v>
          </cell>
          <cell r="AC460" t="str">
            <v>Strong. Aud.</v>
          </cell>
          <cell r="AD460" t="str">
            <v>OM-022</v>
          </cell>
          <cell r="AE460">
            <v>24601</v>
          </cell>
          <cell r="AF460">
            <v>3307.3830000000016</v>
          </cell>
          <cell r="AG460">
            <v>-255.8695000000007</v>
          </cell>
          <cell r="AH460">
            <v>3051.5135000000009</v>
          </cell>
          <cell r="AI460">
            <v>-3587.057499999999</v>
          </cell>
          <cell r="AJ460">
            <v>535.54399999999987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1.8189894035458565E-12</v>
          </cell>
          <cell r="BC460">
            <v>215084</v>
          </cell>
          <cell r="BD460" t="str">
            <v>Strong. Aud.</v>
          </cell>
          <cell r="BE460" t="str">
            <v>OM-022</v>
          </cell>
          <cell r="BF460">
            <v>257546</v>
          </cell>
          <cell r="BG460">
            <v>21387.616999999998</v>
          </cell>
          <cell r="BH460">
            <v>1596.8695000000007</v>
          </cell>
          <cell r="BI460">
            <v>22984.486499999999</v>
          </cell>
          <cell r="BJ460">
            <v>1144.057499999999</v>
          </cell>
          <cell r="BK460">
            <v>472.45600000000013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24601</v>
          </cell>
        </row>
        <row r="461">
          <cell r="AB461">
            <v>215087</v>
          </cell>
          <cell r="AC461" t="str">
            <v>Taylor Hall</v>
          </cell>
          <cell r="AD461" t="str">
            <v>OM-016</v>
          </cell>
          <cell r="AE461">
            <v>-22157</v>
          </cell>
          <cell r="AF461">
            <v>-0.29600000000209548</v>
          </cell>
          <cell r="AG461">
            <v>0.29600000000209548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BC461">
            <v>215087</v>
          </cell>
          <cell r="BD461" t="str">
            <v>Taylor Hall</v>
          </cell>
          <cell r="BE461" t="str">
            <v>OM-016</v>
          </cell>
          <cell r="BF461">
            <v>129257</v>
          </cell>
          <cell r="BG461">
            <v>-16307.703999999998</v>
          </cell>
          <cell r="BH461">
            <v>-5849.2960000000021</v>
          </cell>
          <cell r="BI461">
            <v>-22157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-22157</v>
          </cell>
        </row>
        <row r="462">
          <cell r="AB462">
            <v>215090</v>
          </cell>
          <cell r="AC462" t="str">
            <v>Todd Union</v>
          </cell>
          <cell r="AD462" t="str">
            <v>OM-021</v>
          </cell>
          <cell r="AE462">
            <v>38338</v>
          </cell>
          <cell r="AF462">
            <v>390.3188000000082</v>
          </cell>
          <cell r="AG462">
            <v>-37.224099999999908</v>
          </cell>
          <cell r="AH462">
            <v>353.09470000001602</v>
          </cell>
          <cell r="AI462">
            <v>-427.47100000000023</v>
          </cell>
          <cell r="AJ462">
            <v>74.376300000000015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1.5802470443304628E-11</v>
          </cell>
          <cell r="BC462">
            <v>215090</v>
          </cell>
          <cell r="BD462" t="str">
            <v>Todd Union</v>
          </cell>
          <cell r="BE462" t="str">
            <v>OM-021</v>
          </cell>
          <cell r="BF462">
            <v>223985</v>
          </cell>
          <cell r="BG462">
            <v>37586.681199999992</v>
          </cell>
          <cell r="BH462">
            <v>372.22409999999991</v>
          </cell>
          <cell r="BI462">
            <v>37958.905299999984</v>
          </cell>
          <cell r="BJ462">
            <v>268.47100000000023</v>
          </cell>
          <cell r="BK462">
            <v>111.62369999999999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P462">
            <v>38338.999999999978</v>
          </cell>
        </row>
        <row r="463">
          <cell r="AB463">
            <v>215093</v>
          </cell>
          <cell r="AC463" t="str">
            <v>Spurrier Gym</v>
          </cell>
          <cell r="AD463" t="str">
            <v>OM-041</v>
          </cell>
          <cell r="AE463">
            <v>-33782</v>
          </cell>
          <cell r="AF463">
            <v>4217.8955000000133</v>
          </cell>
          <cell r="AG463">
            <v>-329.14570000000094</v>
          </cell>
          <cell r="AH463">
            <v>3888.7497999999905</v>
          </cell>
          <cell r="AI463">
            <v>-4516.5254000000004</v>
          </cell>
          <cell r="AJ463">
            <v>627.77559999999903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-1.0913936421275139E-11</v>
          </cell>
          <cell r="BC463">
            <v>215093</v>
          </cell>
          <cell r="BD463" t="str">
            <v>Spurrier Gym</v>
          </cell>
          <cell r="BE463" t="str">
            <v>OM-041</v>
          </cell>
          <cell r="BF463">
            <v>265355</v>
          </cell>
          <cell r="BG463">
            <v>-29440.895500000013</v>
          </cell>
          <cell r="BH463">
            <v>-2158.8542999999991</v>
          </cell>
          <cell r="BI463">
            <v>-31599.749799999991</v>
          </cell>
          <cell r="BJ463">
            <v>-1547.4745999999996</v>
          </cell>
          <cell r="BK463">
            <v>-634.77559999999903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-33781.999999999993</v>
          </cell>
        </row>
        <row r="464">
          <cell r="AB464">
            <v>215096</v>
          </cell>
          <cell r="AC464" t="str">
            <v xml:space="preserve">Hoyt </v>
          </cell>
          <cell r="AD464" t="str">
            <v>OM-014</v>
          </cell>
          <cell r="AE464">
            <v>27277.146455696202</v>
          </cell>
          <cell r="AF464">
            <v>-0.29703797469846904</v>
          </cell>
          <cell r="AG464">
            <v>8.6407594935735688E-2</v>
          </cell>
          <cell r="AH464">
            <v>-0.21063037976273336</v>
          </cell>
          <cell r="AI464">
            <v>0.25348987341760676</v>
          </cell>
          <cell r="AJ464">
            <v>-0.35931518987354139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-0.31645569621866798</v>
          </cell>
          <cell r="BC464">
            <v>215096</v>
          </cell>
          <cell r="BD464" t="str">
            <v xml:space="preserve">Hoyt </v>
          </cell>
          <cell r="BE464" t="str">
            <v>OM-014</v>
          </cell>
          <cell r="BF464">
            <v>147722.82999999999</v>
          </cell>
          <cell r="BG464">
            <v>25258.297037974698</v>
          </cell>
          <cell r="BH464">
            <v>1412.9135924050643</v>
          </cell>
          <cell r="BI464">
            <v>26671.210630379763</v>
          </cell>
          <cell r="BJ464">
            <v>198.74651012658239</v>
          </cell>
          <cell r="BK464">
            <v>406.35931518987354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27276.316455696218</v>
          </cell>
        </row>
        <row r="465">
          <cell r="AB465">
            <v>215099</v>
          </cell>
          <cell r="AC465" t="str">
            <v>Mees Observatory</v>
          </cell>
          <cell r="AD465" t="str">
            <v>OM-506</v>
          </cell>
          <cell r="AE465">
            <v>610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BC465">
            <v>215099</v>
          </cell>
          <cell r="BD465" t="str">
            <v>Mees Observatory</v>
          </cell>
          <cell r="BE465" t="str">
            <v>OM-506</v>
          </cell>
          <cell r="BF465">
            <v>119023</v>
          </cell>
          <cell r="BG465">
            <v>610</v>
          </cell>
          <cell r="BH465">
            <v>0</v>
          </cell>
          <cell r="BI465">
            <v>610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P465">
            <v>610</v>
          </cell>
        </row>
        <row r="466">
          <cell r="AB466">
            <v>215103</v>
          </cell>
          <cell r="AC466" t="str">
            <v>LLE</v>
          </cell>
          <cell r="AD466" t="str">
            <v>OM-334</v>
          </cell>
          <cell r="AE466">
            <v>-33669.939636363648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BC466">
            <v>215103</v>
          </cell>
          <cell r="BD466" t="str">
            <v>LLE</v>
          </cell>
          <cell r="BE466" t="str">
            <v>OM-334</v>
          </cell>
          <cell r="BF466">
            <v>4353120.0603636364</v>
          </cell>
          <cell r="BG466">
            <v>0</v>
          </cell>
          <cell r="BH466">
            <v>-33670</v>
          </cell>
          <cell r="BI466">
            <v>-33670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-33670</v>
          </cell>
        </row>
        <row r="467">
          <cell r="AB467">
            <v>215111</v>
          </cell>
          <cell r="AC467" t="str">
            <v>Wilmot Bldg.</v>
          </cell>
          <cell r="AD467" t="str">
            <v>OM-005</v>
          </cell>
          <cell r="AE467">
            <v>21567</v>
          </cell>
          <cell r="AF467">
            <v>-39.81210000000101</v>
          </cell>
          <cell r="AG467">
            <v>39.842899999988731</v>
          </cell>
          <cell r="AH467">
            <v>3.0800000007729977E-2</v>
          </cell>
          <cell r="AI467">
            <v>-0.34359999999998081</v>
          </cell>
          <cell r="AJ467">
            <v>0.31280000000003838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7.787548383930698E-12</v>
          </cell>
          <cell r="BC467">
            <v>215111</v>
          </cell>
          <cell r="BD467" t="str">
            <v>Wilmot Bldg.</v>
          </cell>
          <cell r="BE467" t="str">
            <v>OM-005</v>
          </cell>
          <cell r="BF467">
            <v>420708</v>
          </cell>
          <cell r="BG467">
            <v>472.81210000000101</v>
          </cell>
          <cell r="BH467">
            <v>21069.157100000011</v>
          </cell>
          <cell r="BI467">
            <v>21541.969199999992</v>
          </cell>
          <cell r="BJ467">
            <v>8.3435999999999808</v>
          </cell>
          <cell r="BK467">
            <v>17.687199999999962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21567.999999999993</v>
          </cell>
        </row>
        <row r="468">
          <cell r="AB468">
            <v>215115</v>
          </cell>
          <cell r="AC468" t="str">
            <v>Hutchison Hall</v>
          </cell>
          <cell r="AD468" t="str">
            <v>OM-001</v>
          </cell>
          <cell r="AE468">
            <v>-246628</v>
          </cell>
          <cell r="AF468">
            <v>857.85169999953359</v>
          </cell>
          <cell r="AG468">
            <v>-857.76640000000043</v>
          </cell>
          <cell r="AH468">
            <v>8.5299999453127384E-2</v>
          </cell>
          <cell r="AI468">
            <v>0.30490000000054351</v>
          </cell>
          <cell r="AJ468">
            <v>-0.39019999999891297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-5.4524207371287048E-10</v>
          </cell>
          <cell r="BC468">
            <v>215115</v>
          </cell>
          <cell r="BD468" t="str">
            <v>Hutchison Hall</v>
          </cell>
          <cell r="BE468" t="str">
            <v>OM-001</v>
          </cell>
          <cell r="BF468">
            <v>4042379</v>
          </cell>
          <cell r="BG468">
            <v>-244925.85169999953</v>
          </cell>
          <cell r="BH468">
            <v>-1184.2335999999996</v>
          </cell>
          <cell r="BI468">
            <v>-246110.08529999945</v>
          </cell>
          <cell r="BJ468">
            <v>-172.30490000000054</v>
          </cell>
          <cell r="BK468">
            <v>-345.60980000000109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P468">
            <v>-246627.99999999945</v>
          </cell>
        </row>
        <row r="469">
          <cell r="AB469">
            <v>215116</v>
          </cell>
          <cell r="AC469" t="str">
            <v>Hylan Bldg.</v>
          </cell>
          <cell r="AD469" t="str">
            <v>OM-007</v>
          </cell>
          <cell r="AE469">
            <v>44704.878194708202</v>
          </cell>
          <cell r="AF469">
            <v>-517.38549158530077</v>
          </cell>
          <cell r="AG469">
            <v>374.03569468616297</v>
          </cell>
          <cell r="AH469">
            <v>-143.34979689912871</v>
          </cell>
          <cell r="AI469">
            <v>28.514555943283995</v>
          </cell>
          <cell r="AJ469">
            <v>114.50704624762648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-0.32819470821823415</v>
          </cell>
          <cell r="BC469">
            <v>215116</v>
          </cell>
          <cell r="BD469" t="str">
            <v>Hylan Bldg.</v>
          </cell>
          <cell r="BE469" t="str">
            <v>OM-007</v>
          </cell>
          <cell r="BF469">
            <v>332094.55</v>
          </cell>
          <cell r="BG469">
            <v>42702.385491585301</v>
          </cell>
          <cell r="BH469">
            <v>1403.964305313837</v>
          </cell>
          <cell r="BI469">
            <v>44106.349796899129</v>
          </cell>
          <cell r="BJ469">
            <v>196.48544405671601</v>
          </cell>
          <cell r="BK469">
            <v>402.49295375237352</v>
          </cell>
          <cell r="BL469">
            <v>0</v>
          </cell>
          <cell r="BM469">
            <v>0</v>
          </cell>
          <cell r="BN469">
            <v>0</v>
          </cell>
          <cell r="BO469">
            <v>0</v>
          </cell>
          <cell r="BP469">
            <v>44705.328194708214</v>
          </cell>
        </row>
        <row r="470">
          <cell r="AB470">
            <v>215117</v>
          </cell>
          <cell r="AC470" t="str">
            <v>Chapel</v>
          </cell>
          <cell r="AD470" t="str">
            <v>OM-010</v>
          </cell>
          <cell r="AE470">
            <v>17060</v>
          </cell>
          <cell r="AF470">
            <v>4232.1900000000023</v>
          </cell>
          <cell r="AG470">
            <v>-338.94700000000012</v>
          </cell>
          <cell r="AH470">
            <v>3893.2430000000168</v>
          </cell>
          <cell r="AI470">
            <v>-4542.0560000000005</v>
          </cell>
          <cell r="AJ470">
            <v>648.81299999999919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1.546140993013978E-11</v>
          </cell>
          <cell r="BC470">
            <v>215117</v>
          </cell>
          <cell r="BD470" t="str">
            <v>Chapel</v>
          </cell>
          <cell r="BE470" t="str">
            <v>OM-010</v>
          </cell>
          <cell r="BF470">
            <v>299190</v>
          </cell>
          <cell r="BG470">
            <v>14722.809999999998</v>
          </cell>
          <cell r="BH470">
            <v>1161.9470000000001</v>
          </cell>
          <cell r="BI470">
            <v>15884.756999999983</v>
          </cell>
          <cell r="BJ470">
            <v>832.05600000000049</v>
          </cell>
          <cell r="BK470">
            <v>343.18700000000081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P470">
            <v>17059.999999999985</v>
          </cell>
        </row>
        <row r="471">
          <cell r="AB471">
            <v>215118</v>
          </cell>
          <cell r="AC471" t="str">
            <v xml:space="preserve">Meliora </v>
          </cell>
          <cell r="AD471" t="str">
            <v>OM-018</v>
          </cell>
          <cell r="AE471">
            <v>-2012.8647530411836</v>
          </cell>
          <cell r="AF471">
            <v>415.46294375194702</v>
          </cell>
          <cell r="AG471">
            <v>-207.0943824388105</v>
          </cell>
          <cell r="AH471">
            <v>208.36856131313834</v>
          </cell>
          <cell r="AI471">
            <v>-310.96402623479389</v>
          </cell>
          <cell r="AJ471">
            <v>103.79021796277266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1.1947530411171101</v>
          </cell>
          <cell r="BC471">
            <v>215118</v>
          </cell>
          <cell r="BD471" t="str">
            <v xml:space="preserve">Meliora </v>
          </cell>
          <cell r="BE471" t="str">
            <v>OM-018</v>
          </cell>
          <cell r="BF471">
            <v>1035794.33</v>
          </cell>
          <cell r="BG471">
            <v>-1970.462943751947</v>
          </cell>
          <cell r="BH471">
            <v>-23.905617561189501</v>
          </cell>
          <cell r="BI471">
            <v>-1994.3685613131383</v>
          </cell>
          <cell r="BJ471">
            <v>-10.035973765206109</v>
          </cell>
          <cell r="BK471">
            <v>-8.7902179627726582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P471">
            <v>-2013.1947530411171</v>
          </cell>
        </row>
        <row r="472">
          <cell r="AB472">
            <v>215119</v>
          </cell>
          <cell r="AC472" t="str">
            <v>Wilson Commons</v>
          </cell>
          <cell r="AD472" t="str">
            <v>OM-028</v>
          </cell>
          <cell r="AE472">
            <v>-45312.906310673105</v>
          </cell>
          <cell r="AF472">
            <v>12510.696604673984</v>
          </cell>
          <cell r="AG472">
            <v>-1042.3514990878175</v>
          </cell>
          <cell r="AH472">
            <v>11468.345105586108</v>
          </cell>
          <cell r="AI472">
            <v>-13726.907293747921</v>
          </cell>
          <cell r="AJ472">
            <v>2258.9484988348086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0.3863106729950232</v>
          </cell>
          <cell r="BC472">
            <v>215119</v>
          </cell>
          <cell r="BD472" t="str">
            <v>Wilson Commons</v>
          </cell>
          <cell r="BE472" t="str">
            <v>OM-028</v>
          </cell>
          <cell r="BF472">
            <v>823457.48</v>
          </cell>
          <cell r="BG472">
            <v>-38778.696604673984</v>
          </cell>
          <cell r="BH472">
            <v>-3108.6485009121825</v>
          </cell>
          <cell r="BI472">
            <v>-41887.345105586108</v>
          </cell>
          <cell r="BJ472">
            <v>-2429.0927062520786</v>
          </cell>
          <cell r="BK472">
            <v>-996.94849883480856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-45313.386310672999</v>
          </cell>
        </row>
        <row r="473">
          <cell r="AB473">
            <v>215201</v>
          </cell>
          <cell r="AC473" t="str">
            <v>LLE/COI Debt</v>
          </cell>
          <cell r="AD473" t="str">
            <v>OM-334</v>
          </cell>
          <cell r="AE473">
            <v>-273854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BC473">
            <v>215201</v>
          </cell>
          <cell r="BD473" t="str">
            <v>LLE/COI Debt</v>
          </cell>
          <cell r="BE473" t="str">
            <v>OM-334</v>
          </cell>
          <cell r="BF473">
            <v>2038000</v>
          </cell>
          <cell r="BG473">
            <v>0</v>
          </cell>
          <cell r="BH473">
            <v>-273854</v>
          </cell>
          <cell r="BI473">
            <v>-273854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P473">
            <v>-273854</v>
          </cell>
        </row>
        <row r="474">
          <cell r="AB474">
            <v>215257</v>
          </cell>
          <cell r="AC474" t="str">
            <v>Goergen Center Debt Service</v>
          </cell>
          <cell r="AD474" t="str">
            <v>CH-8</v>
          </cell>
          <cell r="AE474">
            <v>-97191</v>
          </cell>
          <cell r="AF474">
            <v>6871.8389999999199</v>
          </cell>
          <cell r="AG474">
            <v>-726.02840000000288</v>
          </cell>
          <cell r="AH474">
            <v>6145.8105999999098</v>
          </cell>
          <cell r="AI474">
            <v>-8715.1273999999976</v>
          </cell>
          <cell r="AJ474">
            <v>1229.0221999999994</v>
          </cell>
          <cell r="AK474">
            <v>0</v>
          </cell>
          <cell r="AL474">
            <v>1340.2946000000011</v>
          </cell>
          <cell r="AM474">
            <v>0</v>
          </cell>
          <cell r="AN474">
            <v>0</v>
          </cell>
          <cell r="AO474">
            <v>-8.7311491370201111E-11</v>
          </cell>
          <cell r="BC474">
            <v>215257</v>
          </cell>
          <cell r="BD474" t="str">
            <v>Goergen Center Debt Service</v>
          </cell>
          <cell r="BE474" t="str">
            <v>CH-8</v>
          </cell>
          <cell r="BF474">
            <v>461463</v>
          </cell>
          <cell r="BG474">
            <v>-80522.83899999992</v>
          </cell>
          <cell r="BH474">
            <v>-6355.9715999999971</v>
          </cell>
          <cell r="BI474">
            <v>-86878.81059999991</v>
          </cell>
          <cell r="BJ474">
            <v>-4557.8726000000024</v>
          </cell>
          <cell r="BK474">
            <v>-1876.0221999999994</v>
          </cell>
          <cell r="BL474">
            <v>0</v>
          </cell>
          <cell r="BM474">
            <v>-3878.2946000000011</v>
          </cell>
          <cell r="BN474">
            <v>0</v>
          </cell>
          <cell r="BO474">
            <v>0</v>
          </cell>
          <cell r="BP474">
            <v>-97190.999999999913</v>
          </cell>
        </row>
        <row r="475">
          <cell r="AE475">
            <v>-1364452.9878502372</v>
          </cell>
          <cell r="AF475">
            <v>82291.203977532685</v>
          </cell>
          <cell r="AG475">
            <v>-16267.260620705783</v>
          </cell>
          <cell r="AH475">
            <v>66023.943356826901</v>
          </cell>
          <cell r="AI475">
            <v>-83437.769053558353</v>
          </cell>
          <cell r="AJ475">
            <v>16073.409310601943</v>
          </cell>
          <cell r="AK475">
            <v>0</v>
          </cell>
          <cell r="AL475">
            <v>1340.2946000000011</v>
          </cell>
          <cell r="AM475">
            <v>0</v>
          </cell>
          <cell r="AN475">
            <v>0</v>
          </cell>
          <cell r="AO475">
            <v>-0.1217861295081093</v>
          </cell>
          <cell r="BF475">
            <v>27219731</v>
          </cell>
          <cell r="BG475">
            <v>-808337.20397753268</v>
          </cell>
          <cell r="BH475">
            <v>-392254.73937929422</v>
          </cell>
          <cell r="BI475">
            <v>-1200591.9433568269</v>
          </cell>
          <cell r="BJ475">
            <v>-146005.23094644165</v>
          </cell>
          <cell r="BK475">
            <v>-13975.409310601943</v>
          </cell>
          <cell r="BL475">
            <v>0</v>
          </cell>
          <cell r="BM475">
            <v>-3878.2946000000011</v>
          </cell>
          <cell r="BN475">
            <v>0</v>
          </cell>
          <cell r="BO475">
            <v>0</v>
          </cell>
          <cell r="BP475">
            <v>-1364450.8782138703</v>
          </cell>
        </row>
        <row r="476">
          <cell r="AG476">
            <v>66023.943356826901</v>
          </cell>
          <cell r="AH476">
            <v>49756.682736121118</v>
          </cell>
          <cell r="BH476">
            <v>-1200591.9433568269</v>
          </cell>
          <cell r="BI476">
            <v>-1592846.6827361211</v>
          </cell>
        </row>
        <row r="477">
          <cell r="AB477" t="str">
            <v>General Administrative &amp; Institutional</v>
          </cell>
          <cell r="BC477" t="str">
            <v>General Administrative &amp; Institutional</v>
          </cell>
        </row>
        <row r="478">
          <cell r="AB478">
            <v>217099</v>
          </cell>
          <cell r="AC478" t="str">
            <v>Bursar's Office</v>
          </cell>
          <cell r="AD478" t="str">
            <v>C-17099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BC478">
            <v>217099</v>
          </cell>
          <cell r="BD478" t="str">
            <v>Bursar's Office</v>
          </cell>
          <cell r="BE478" t="str">
            <v>C-17099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</row>
        <row r="479">
          <cell r="AB479">
            <v>217201</v>
          </cell>
          <cell r="AC479" t="str">
            <v>Emergency Notification</v>
          </cell>
          <cell r="AD479" t="str">
            <v>PA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BC479">
            <v>217201</v>
          </cell>
          <cell r="BD479" t="str">
            <v>Emergency Notification</v>
          </cell>
          <cell r="BE479" t="str">
            <v>PA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P479">
            <v>0</v>
          </cell>
        </row>
        <row r="480">
          <cell r="AB480">
            <v>217132</v>
          </cell>
          <cell r="AC480" t="str">
            <v>Other Gen Expense</v>
          </cell>
          <cell r="AD480" t="str">
            <v>SW-RCN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BC480">
            <v>217132</v>
          </cell>
          <cell r="BD480" t="str">
            <v>Other Gen Expense</v>
          </cell>
          <cell r="BE480" t="str">
            <v>SW-RCN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</row>
        <row r="481">
          <cell r="AB481">
            <v>217133</v>
          </cell>
          <cell r="AC481" t="str">
            <v>Insurance Div 20</v>
          </cell>
          <cell r="AD481" t="str">
            <v>SW-RCN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BC481">
            <v>217133</v>
          </cell>
          <cell r="BD481" t="str">
            <v>Insurance Div 20</v>
          </cell>
          <cell r="BE481" t="str">
            <v>SW-RCN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</row>
        <row r="482">
          <cell r="AB482">
            <v>217135</v>
          </cell>
          <cell r="AC482" t="str">
            <v>Catalogs &amp; Printing</v>
          </cell>
          <cell r="AD482" t="str">
            <v>CH-5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BC482">
            <v>217135</v>
          </cell>
          <cell r="BD482" t="str">
            <v>Catalogs &amp; Printing</v>
          </cell>
          <cell r="BE482" t="str">
            <v>CH-5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O482">
            <v>0</v>
          </cell>
          <cell r="BP482">
            <v>0</v>
          </cell>
        </row>
        <row r="483"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</row>
        <row r="484">
          <cell r="AG484">
            <v>0</v>
          </cell>
          <cell r="AH484">
            <v>0</v>
          </cell>
          <cell r="BH484">
            <v>0</v>
          </cell>
          <cell r="BI484">
            <v>0</v>
          </cell>
        </row>
        <row r="485">
          <cell r="AB485" t="str">
            <v>Financial Aid</v>
          </cell>
          <cell r="BC485" t="str">
            <v>Financial Aid</v>
          </cell>
        </row>
        <row r="486">
          <cell r="AB486">
            <v>220008</v>
          </cell>
          <cell r="AC486" t="str">
            <v>Community Service</v>
          </cell>
          <cell r="AD486" t="str">
            <v>CH-6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BC486">
            <v>220008</v>
          </cell>
          <cell r="BD486" t="str">
            <v>Community Service</v>
          </cell>
          <cell r="BE486" t="str">
            <v>CH-6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</row>
        <row r="487">
          <cell r="AB487">
            <v>220011</v>
          </cell>
          <cell r="AC487" t="str">
            <v>Rochester Area College</v>
          </cell>
          <cell r="AD487" t="str">
            <v>CH-2</v>
          </cell>
          <cell r="AE487">
            <v>0</v>
          </cell>
          <cell r="AF487">
            <v>2100.0000000000146</v>
          </cell>
          <cell r="AG487">
            <v>-159.99999999999909</v>
          </cell>
          <cell r="AH487">
            <v>1940.0000000000146</v>
          </cell>
          <cell r="AI487">
            <v>-1920</v>
          </cell>
          <cell r="AJ487">
            <v>-20.000000000000007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1.4544809801009251E-11</v>
          </cell>
          <cell r="BC487">
            <v>220011</v>
          </cell>
          <cell r="BD487" t="str">
            <v>Rochester Area College</v>
          </cell>
          <cell r="BE487" t="str">
            <v>CH-2</v>
          </cell>
          <cell r="BF487">
            <v>100000</v>
          </cell>
          <cell r="BG487">
            <v>-1.4551915228366852E-11</v>
          </cell>
          <cell r="BH487">
            <v>-9.0949470177292824E-13</v>
          </cell>
          <cell r="BI487">
            <v>-1.4551915228366852E-11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O487">
            <v>0</v>
          </cell>
          <cell r="BP487">
            <v>-1.4551915228366852E-11</v>
          </cell>
        </row>
        <row r="488">
          <cell r="AB488">
            <v>220035</v>
          </cell>
          <cell r="AC488" t="str">
            <v>Minority Fellowship</v>
          </cell>
          <cell r="AD488" t="str">
            <v>P-30</v>
          </cell>
          <cell r="AE488">
            <v>0</v>
          </cell>
          <cell r="AF488">
            <v>936</v>
          </cell>
          <cell r="AG488">
            <v>702</v>
          </cell>
          <cell r="AH488">
            <v>1638</v>
          </cell>
          <cell r="AI488">
            <v>-335.99999999999989</v>
          </cell>
          <cell r="AJ488">
            <v>58</v>
          </cell>
          <cell r="AK488">
            <v>-4</v>
          </cell>
          <cell r="AL488">
            <v>-1486</v>
          </cell>
          <cell r="AM488">
            <v>0</v>
          </cell>
          <cell r="AN488">
            <v>130</v>
          </cell>
          <cell r="AO488">
            <v>0</v>
          </cell>
          <cell r="BC488">
            <v>220035</v>
          </cell>
          <cell r="BD488" t="str">
            <v>Minority Fellowship</v>
          </cell>
          <cell r="BE488" t="str">
            <v>P-30</v>
          </cell>
          <cell r="BF488">
            <v>20000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O488">
            <v>0</v>
          </cell>
          <cell r="BP488">
            <v>0</v>
          </cell>
        </row>
        <row r="489">
          <cell r="AB489">
            <v>220040</v>
          </cell>
          <cell r="AC489" t="str">
            <v>Partners in Learning</v>
          </cell>
          <cell r="AD489" t="str">
            <v>CH-2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BC489">
            <v>220040</v>
          </cell>
          <cell r="BD489" t="str">
            <v>Partners in Learning</v>
          </cell>
          <cell r="BE489" t="str">
            <v>CH-2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P489">
            <v>0</v>
          </cell>
        </row>
        <row r="490">
          <cell r="AB490">
            <v>220100</v>
          </cell>
          <cell r="AC490" t="str">
            <v>Rest Ex Trans</v>
          </cell>
          <cell r="AD490" t="str">
            <v>CH-2</v>
          </cell>
          <cell r="AE490">
            <v>0</v>
          </cell>
          <cell r="AF490">
            <v>-34425.132500000065</v>
          </cell>
          <cell r="AG490">
            <v>2622.6459999999788</v>
          </cell>
          <cell r="AH490">
            <v>-31802.486500000115</v>
          </cell>
          <cell r="AI490">
            <v>31475.069500000001</v>
          </cell>
          <cell r="AJ490">
            <v>327.41700000000003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-1.1402789823478088E-10</v>
          </cell>
          <cell r="BC490">
            <v>220100</v>
          </cell>
          <cell r="BD490" t="str">
            <v>Rest Ex Trans</v>
          </cell>
          <cell r="BE490" t="str">
            <v>CH-2</v>
          </cell>
          <cell r="BF490">
            <v>-1639305</v>
          </cell>
          <cell r="BG490">
            <v>0.13250000006519258</v>
          </cell>
          <cell r="BH490">
            <v>0.35400000002118759</v>
          </cell>
          <cell r="BI490">
            <v>0.486500000115484</v>
          </cell>
          <cell r="BJ490">
            <v>-6.9500000001426088E-2</v>
          </cell>
          <cell r="BK490">
            <v>-0.41700000000003001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1.1402789823478088E-10</v>
          </cell>
        </row>
        <row r="491">
          <cell r="AE491">
            <v>0</v>
          </cell>
          <cell r="AF491">
            <v>-31389.132500000065</v>
          </cell>
          <cell r="AG491">
            <v>3164.6459999999788</v>
          </cell>
          <cell r="AH491">
            <v>-28224.486500000115</v>
          </cell>
          <cell r="AI491">
            <v>29219.069500000001</v>
          </cell>
          <cell r="AJ491">
            <v>365.41700000000003</v>
          </cell>
          <cell r="AK491">
            <v>-4</v>
          </cell>
          <cell r="AL491">
            <v>-1486</v>
          </cell>
          <cell r="AM491">
            <v>0</v>
          </cell>
          <cell r="AN491">
            <v>130</v>
          </cell>
          <cell r="AO491">
            <v>-1.1414158507250249E-10</v>
          </cell>
          <cell r="BF491">
            <v>-1519305</v>
          </cell>
          <cell r="BG491">
            <v>0.13250000005064066</v>
          </cell>
          <cell r="BH491">
            <v>0.35400000002027809</v>
          </cell>
          <cell r="BI491">
            <v>0.48650000010093208</v>
          </cell>
          <cell r="BJ491">
            <v>-6.9500000001426088E-2</v>
          </cell>
          <cell r="BK491">
            <v>-0.41700000000003001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P491">
            <v>9.9475983006414026E-11</v>
          </cell>
        </row>
        <row r="492">
          <cell r="AG492">
            <v>-28224.486500000086</v>
          </cell>
          <cell r="AH492">
            <v>-25059.840500000137</v>
          </cell>
          <cell r="BH492">
            <v>0.48650000007091876</v>
          </cell>
          <cell r="BI492">
            <v>0.84050000012121018</v>
          </cell>
        </row>
        <row r="494">
          <cell r="BG494">
            <v>-146226.32257753203</v>
          </cell>
          <cell r="BH494">
            <v>-297777.28037929436</v>
          </cell>
          <cell r="BI494">
            <v>-409120.60295682703</v>
          </cell>
          <cell r="BJ494">
            <v>-120910.04354644158</v>
          </cell>
          <cell r="BK494">
            <v>5232.8353893980902</v>
          </cell>
          <cell r="BL494">
            <v>20094.567600000002</v>
          </cell>
          <cell r="BM494">
            <v>237391.89220000003</v>
          </cell>
          <cell r="BN494">
            <v>0</v>
          </cell>
          <cell r="BO494">
            <v>2366.4730999999997</v>
          </cell>
          <cell r="BP494">
            <v>-264944.87821387022</v>
          </cell>
        </row>
      </sheetData>
      <sheetData sheetId="26" refreshError="1">
        <row r="3">
          <cell r="A3" t="str">
            <v>C-11391</v>
          </cell>
          <cell r="B3">
            <v>31.429999999999993</v>
          </cell>
          <cell r="C3">
            <v>3.17</v>
          </cell>
          <cell r="D3">
            <v>5.07</v>
          </cell>
          <cell r="E3">
            <v>2.0499999999999998</v>
          </cell>
          <cell r="F3">
            <v>4.83</v>
          </cell>
          <cell r="G3">
            <v>51.55</v>
          </cell>
          <cell r="H3">
            <v>0</v>
          </cell>
          <cell r="I3">
            <v>1.9</v>
          </cell>
          <cell r="S3">
            <v>100</v>
          </cell>
        </row>
        <row r="4">
          <cell r="A4" t="str">
            <v>C-14013</v>
          </cell>
          <cell r="B4">
            <v>79.06</v>
          </cell>
          <cell r="C4">
            <v>9.17</v>
          </cell>
          <cell r="D4">
            <v>3.41</v>
          </cell>
          <cell r="E4">
            <v>3.84</v>
          </cell>
          <cell r="F4">
            <v>1.04</v>
          </cell>
          <cell r="G4">
            <v>1.92</v>
          </cell>
          <cell r="H4">
            <v>0</v>
          </cell>
          <cell r="I4">
            <v>1.56</v>
          </cell>
          <cell r="S4">
            <v>100.00000000000001</v>
          </cell>
        </row>
        <row r="5">
          <cell r="A5" t="str">
            <v>C-14101</v>
          </cell>
          <cell r="B5">
            <v>100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S5">
            <v>100</v>
          </cell>
        </row>
        <row r="6">
          <cell r="A6" t="str">
            <v>C-17099</v>
          </cell>
          <cell r="B6">
            <v>60.19</v>
          </cell>
          <cell r="C6">
            <v>5.7</v>
          </cell>
          <cell r="D6">
            <v>11.06</v>
          </cell>
          <cell r="E6">
            <v>4.04</v>
          </cell>
          <cell r="F6">
            <v>9</v>
          </cell>
          <cell r="G6">
            <v>6.33</v>
          </cell>
          <cell r="H6">
            <v>0</v>
          </cell>
          <cell r="I6">
            <v>3.68</v>
          </cell>
          <cell r="S6">
            <v>100.00000000000001</v>
          </cell>
        </row>
        <row r="7">
          <cell r="A7" t="str">
            <v>C-DP</v>
          </cell>
          <cell r="B7">
            <v>38.58</v>
          </cell>
          <cell r="C7">
            <v>15.71</v>
          </cell>
          <cell r="D7">
            <v>2.38</v>
          </cell>
          <cell r="E7">
            <v>4.76</v>
          </cell>
          <cell r="F7">
            <v>3.33</v>
          </cell>
          <cell r="G7">
            <v>32.86</v>
          </cell>
          <cell r="H7">
            <v>0</v>
          </cell>
          <cell r="I7">
            <v>2.38</v>
          </cell>
          <cell r="S7">
            <v>100</v>
          </cell>
        </row>
        <row r="8">
          <cell r="A8" t="str">
            <v>C-RES</v>
          </cell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70</v>
          </cell>
          <cell r="H8">
            <v>0</v>
          </cell>
          <cell r="I8">
            <v>0</v>
          </cell>
          <cell r="S8">
            <v>100</v>
          </cell>
        </row>
        <row r="9">
          <cell r="A9" t="str">
            <v>CH-1</v>
          </cell>
          <cell r="B9">
            <v>79.680000000000007</v>
          </cell>
          <cell r="C9">
            <v>6.28</v>
          </cell>
          <cell r="D9">
            <v>4.51</v>
          </cell>
          <cell r="E9">
            <v>1.85</v>
          </cell>
          <cell r="F9">
            <v>0</v>
          </cell>
          <cell r="G9">
            <v>3.83</v>
          </cell>
          <cell r="I9">
            <v>3.85</v>
          </cell>
          <cell r="S9">
            <v>100</v>
          </cell>
        </row>
        <row r="10">
          <cell r="A10" t="str">
            <v>CH-10</v>
          </cell>
          <cell r="B10">
            <v>64.48</v>
          </cell>
          <cell r="C10">
            <v>6.27</v>
          </cell>
          <cell r="D10">
            <v>9.82</v>
          </cell>
          <cell r="E10">
            <v>3.92</v>
          </cell>
          <cell r="F10">
            <v>9.76</v>
          </cell>
          <cell r="G10">
            <v>5.75</v>
          </cell>
          <cell r="I10">
            <v>0</v>
          </cell>
          <cell r="S10">
            <v>100</v>
          </cell>
        </row>
        <row r="11">
          <cell r="A11" t="str">
            <v>CH-11</v>
          </cell>
          <cell r="B11">
            <v>88.49</v>
          </cell>
          <cell r="C11">
            <v>5.98</v>
          </cell>
          <cell r="D11">
            <v>2.35</v>
          </cell>
          <cell r="E11">
            <v>0.55000000000000004</v>
          </cell>
          <cell r="F11">
            <v>1.19</v>
          </cell>
          <cell r="G11">
            <v>1.19</v>
          </cell>
          <cell r="I11">
            <v>0.25</v>
          </cell>
          <cell r="S11">
            <v>99.999999999999986</v>
          </cell>
        </row>
        <row r="12">
          <cell r="A12" t="str">
            <v>CH-2</v>
          </cell>
          <cell r="B12">
            <v>93.65</v>
          </cell>
          <cell r="C12">
            <v>6.28</v>
          </cell>
          <cell r="D12">
            <v>0.01</v>
          </cell>
          <cell r="E12">
            <v>0.06</v>
          </cell>
          <cell r="F12">
            <v>0</v>
          </cell>
          <cell r="G12">
            <v>0</v>
          </cell>
          <cell r="I12">
            <v>0</v>
          </cell>
          <cell r="S12">
            <v>100.00000000000001</v>
          </cell>
        </row>
        <row r="13">
          <cell r="A13" t="str">
            <v>CH-24</v>
          </cell>
          <cell r="B13">
            <v>71.75</v>
          </cell>
          <cell r="C13">
            <v>6.97</v>
          </cell>
          <cell r="D13">
            <v>10.92</v>
          </cell>
          <cell r="E13">
            <v>0.66</v>
          </cell>
          <cell r="F13">
            <v>0</v>
          </cell>
          <cell r="G13">
            <v>6.4</v>
          </cell>
          <cell r="I13">
            <v>3.3</v>
          </cell>
          <cell r="J13" t="str">
            <v>Discuss Warner with Holly</v>
          </cell>
          <cell r="S13">
            <v>100</v>
          </cell>
        </row>
        <row r="14">
          <cell r="A14" t="str">
            <v>CH-4</v>
          </cell>
          <cell r="B14">
            <v>86.29</v>
          </cell>
          <cell r="C14">
            <v>6.81</v>
          </cell>
          <cell r="D14">
            <v>4.8899999999999997</v>
          </cell>
          <cell r="E14">
            <v>2.0099999999999998</v>
          </cell>
          <cell r="F14">
            <v>0</v>
          </cell>
          <cell r="G14">
            <v>0</v>
          </cell>
          <cell r="I14">
            <v>0</v>
          </cell>
          <cell r="S14">
            <v>100.00000000000001</v>
          </cell>
        </row>
        <row r="15">
          <cell r="A15" t="str">
            <v>CH-5</v>
          </cell>
          <cell r="B15">
            <v>66.58</v>
          </cell>
          <cell r="C15">
            <v>6.71</v>
          </cell>
          <cell r="D15">
            <v>10.74</v>
          </cell>
          <cell r="E15">
            <v>4.33</v>
          </cell>
          <cell r="F15">
            <v>0</v>
          </cell>
          <cell r="G15">
            <v>7.62</v>
          </cell>
          <cell r="I15">
            <v>4.0199999999999996</v>
          </cell>
          <cell r="S15">
            <v>99.999999999999986</v>
          </cell>
        </row>
        <row r="16">
          <cell r="A16" t="str">
            <v>CH-6</v>
          </cell>
          <cell r="B16">
            <v>92.58</v>
          </cell>
          <cell r="C16">
            <v>6.2</v>
          </cell>
          <cell r="D16">
            <v>0.01</v>
          </cell>
          <cell r="E16">
            <v>0.06</v>
          </cell>
          <cell r="F16">
            <v>0</v>
          </cell>
          <cell r="G16">
            <v>1.1499999999999999</v>
          </cell>
          <cell r="I16">
            <v>0</v>
          </cell>
          <cell r="S16">
            <v>100.00000000000001</v>
          </cell>
        </row>
        <row r="17">
          <cell r="A17" t="str">
            <v>CH-6I</v>
          </cell>
          <cell r="B17">
            <v>91.45</v>
          </cell>
          <cell r="C17">
            <v>6.43</v>
          </cell>
          <cell r="D17">
            <v>1.43</v>
          </cell>
          <cell r="E17">
            <v>0.05</v>
          </cell>
          <cell r="G17">
            <v>0.64</v>
          </cell>
          <cell r="S17">
            <v>100</v>
          </cell>
        </row>
        <row r="18">
          <cell r="A18" t="str">
            <v>CH-8</v>
          </cell>
          <cell r="B18">
            <v>82.85</v>
          </cell>
          <cell r="C18">
            <v>6.54</v>
          </cell>
          <cell r="D18">
            <v>4.6900000000000004</v>
          </cell>
          <cell r="E18">
            <v>1.93</v>
          </cell>
          <cell r="F18">
            <v>0</v>
          </cell>
          <cell r="G18">
            <v>3.99</v>
          </cell>
          <cell r="I18">
            <v>0</v>
          </cell>
          <cell r="S18">
            <v>100</v>
          </cell>
        </row>
        <row r="19">
          <cell r="A19" t="str">
            <v>CH-9</v>
          </cell>
          <cell r="B19">
            <v>60.4</v>
          </cell>
          <cell r="C19">
            <v>6.09</v>
          </cell>
          <cell r="D19">
            <v>9.75</v>
          </cell>
          <cell r="E19">
            <v>3.93</v>
          </cell>
          <cell r="F19">
            <v>9.27</v>
          </cell>
          <cell r="G19">
            <v>6.91</v>
          </cell>
          <cell r="I19">
            <v>3.65</v>
          </cell>
          <cell r="S19">
            <v>100</v>
          </cell>
        </row>
        <row r="20">
          <cell r="A20" t="str">
            <v>CH-avg</v>
          </cell>
          <cell r="B20">
            <v>87.71</v>
          </cell>
          <cell r="C20">
            <v>6.37</v>
          </cell>
          <cell r="D20">
            <v>2.35</v>
          </cell>
          <cell r="E20">
            <v>1</v>
          </cell>
          <cell r="F20">
            <v>0</v>
          </cell>
          <cell r="G20">
            <v>2.57</v>
          </cell>
          <cell r="I20">
            <v>0</v>
          </cell>
          <cell r="S20">
            <v>99.999999999999986</v>
          </cell>
        </row>
        <row r="21">
          <cell r="A21" t="str">
            <v>Classroom</v>
          </cell>
          <cell r="B21">
            <v>85.405002763293851</v>
          </cell>
          <cell r="C21">
            <v>10.219381502751279</v>
          </cell>
          <cell r="D21">
            <v>1.4441213927000986</v>
          </cell>
          <cell r="E21">
            <v>2.9314943412547754</v>
          </cell>
          <cell r="S21">
            <v>100</v>
          </cell>
        </row>
        <row r="22">
          <cell r="A22" t="str">
            <v>Collect</v>
          </cell>
          <cell r="B22">
            <v>58.39</v>
          </cell>
          <cell r="C22">
            <v>2.1800000000000002</v>
          </cell>
          <cell r="D22">
            <v>22.86</v>
          </cell>
          <cell r="E22">
            <v>4.99</v>
          </cell>
          <cell r="F22">
            <v>6.52</v>
          </cell>
          <cell r="G22">
            <v>1.1000000000000001</v>
          </cell>
          <cell r="I22">
            <v>3.96</v>
          </cell>
          <cell r="J22" t="str">
            <v>Updated with Data from Karen Gorton</v>
          </cell>
          <cell r="M22" t="str">
            <v>02/16/05</v>
          </cell>
          <cell r="S22">
            <v>99.999999999999986</v>
          </cell>
        </row>
        <row r="23">
          <cell r="A23" t="str">
            <v>DI-14101</v>
          </cell>
          <cell r="B23">
            <v>0</v>
          </cell>
          <cell r="S23">
            <v>0</v>
          </cell>
        </row>
        <row r="24">
          <cell r="A24" t="str">
            <v>DI-14103</v>
          </cell>
          <cell r="B24">
            <v>100</v>
          </cell>
          <cell r="J24" t="str">
            <v>Account budgeted in div 21</v>
          </cell>
          <cell r="S24">
            <v>100</v>
          </cell>
        </row>
        <row r="25">
          <cell r="A25" t="str">
            <v>DI-15009</v>
          </cell>
          <cell r="B25">
            <v>100</v>
          </cell>
          <cell r="S25">
            <v>100</v>
          </cell>
        </row>
        <row r="26">
          <cell r="A26" t="str">
            <v>DI-Coll</v>
          </cell>
          <cell r="B26">
            <v>100</v>
          </cell>
          <cell r="S26">
            <v>100</v>
          </cell>
        </row>
        <row r="27">
          <cell r="A27" t="str">
            <v>DH-24T</v>
          </cell>
          <cell r="B27">
            <v>97</v>
          </cell>
          <cell r="C27">
            <v>1</v>
          </cell>
          <cell r="D27">
            <v>1</v>
          </cell>
          <cell r="G27">
            <v>1</v>
          </cell>
          <cell r="S27">
            <v>100</v>
          </cell>
        </row>
        <row r="28">
          <cell r="A28" t="str">
            <v>ES-14008</v>
          </cell>
          <cell r="B28">
            <v>69.900000000000006</v>
          </cell>
          <cell r="C28">
            <v>10.5</v>
          </cell>
          <cell r="D28">
            <v>5.4</v>
          </cell>
          <cell r="E28">
            <v>5.4</v>
          </cell>
          <cell r="F28">
            <v>2</v>
          </cell>
          <cell r="G28">
            <v>2</v>
          </cell>
          <cell r="I28">
            <v>4.8</v>
          </cell>
          <cell r="S28">
            <v>100.00000000000001</v>
          </cell>
        </row>
        <row r="29">
          <cell r="A29" t="str">
            <v>ES-CE</v>
          </cell>
          <cell r="B29">
            <v>0</v>
          </cell>
          <cell r="C29">
            <v>34</v>
          </cell>
          <cell r="D29">
            <v>34</v>
          </cell>
          <cell r="E29">
            <v>8</v>
          </cell>
          <cell r="F29">
            <v>8</v>
          </cell>
          <cell r="G29">
            <v>8</v>
          </cell>
          <cell r="I29">
            <v>8</v>
          </cell>
          <cell r="S29">
            <v>100</v>
          </cell>
        </row>
        <row r="30">
          <cell r="A30" t="str">
            <v>ES-ISO</v>
          </cell>
          <cell r="B30">
            <v>27.199999999999989</v>
          </cell>
          <cell r="C30">
            <v>14.87</v>
          </cell>
          <cell r="D30">
            <v>16.510000000000002</v>
          </cell>
          <cell r="E30">
            <v>0.77</v>
          </cell>
          <cell r="F30">
            <v>8.24</v>
          </cell>
          <cell r="G30">
            <v>31.96</v>
          </cell>
          <cell r="H30">
            <v>0</v>
          </cell>
          <cell r="I30">
            <v>0.45</v>
          </cell>
          <cell r="S30">
            <v>99.999999999999986</v>
          </cell>
        </row>
        <row r="31">
          <cell r="A31" t="str">
            <v>ES-RRL</v>
          </cell>
          <cell r="B31">
            <v>75.88</v>
          </cell>
          <cell r="C31">
            <v>14.6</v>
          </cell>
          <cell r="D31">
            <v>6.72</v>
          </cell>
          <cell r="E31">
            <v>2.8</v>
          </cell>
          <cell r="S31">
            <v>99.999999999999986</v>
          </cell>
        </row>
        <row r="32">
          <cell r="A32" t="str">
            <v>NA</v>
          </cell>
          <cell r="B32">
            <v>100</v>
          </cell>
          <cell r="S32">
            <v>100</v>
          </cell>
        </row>
        <row r="33">
          <cell r="A33" t="str">
            <v>OM-001</v>
          </cell>
          <cell r="B33">
            <v>99.31</v>
          </cell>
          <cell r="C33">
            <v>0.48</v>
          </cell>
          <cell r="D33">
            <v>7.0000000000000007E-2</v>
          </cell>
          <cell r="E33">
            <v>0.14000000000000001</v>
          </cell>
          <cell r="S33">
            <v>100</v>
          </cell>
        </row>
        <row r="34">
          <cell r="A34" t="str">
            <v>OM-002</v>
          </cell>
          <cell r="B34">
            <v>64.39</v>
          </cell>
          <cell r="C34">
            <v>30.78</v>
          </cell>
          <cell r="D34">
            <v>3.37</v>
          </cell>
          <cell r="E34">
            <v>1.46</v>
          </cell>
          <cell r="S34">
            <v>100</v>
          </cell>
        </row>
        <row r="35">
          <cell r="A35" t="str">
            <v>OM-003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S35">
            <v>0</v>
          </cell>
        </row>
        <row r="36">
          <cell r="A36" t="str">
            <v>OM-005</v>
          </cell>
          <cell r="B36">
            <v>2.19</v>
          </cell>
          <cell r="C36">
            <v>97.69</v>
          </cell>
          <cell r="D36">
            <v>0.04</v>
          </cell>
          <cell r="E36">
            <v>0.08</v>
          </cell>
          <cell r="S36">
            <v>100</v>
          </cell>
        </row>
        <row r="37">
          <cell r="A37" t="str">
            <v>OM-006</v>
          </cell>
          <cell r="B37">
            <v>0</v>
          </cell>
          <cell r="C37">
            <v>100</v>
          </cell>
          <cell r="D37">
            <v>0</v>
          </cell>
          <cell r="E37">
            <v>0</v>
          </cell>
          <cell r="S37">
            <v>100</v>
          </cell>
        </row>
        <row r="38">
          <cell r="A38" t="str">
            <v>OM-007</v>
          </cell>
          <cell r="B38">
            <v>95.52</v>
          </cell>
          <cell r="C38">
            <v>3.14</v>
          </cell>
          <cell r="D38">
            <v>0.44</v>
          </cell>
          <cell r="E38">
            <v>0.9</v>
          </cell>
          <cell r="S38">
            <v>100</v>
          </cell>
        </row>
        <row r="39">
          <cell r="A39" t="str">
            <v>OM-010</v>
          </cell>
          <cell r="B39">
            <v>86.3</v>
          </cell>
          <cell r="C39">
            <v>6.81</v>
          </cell>
          <cell r="D39">
            <v>4.88</v>
          </cell>
          <cell r="E39">
            <v>2.0099999999999998</v>
          </cell>
          <cell r="S39">
            <v>100</v>
          </cell>
        </row>
        <row r="40">
          <cell r="A40" t="str">
            <v>OM-012</v>
          </cell>
          <cell r="B40">
            <v>20.76</v>
          </cell>
          <cell r="C40">
            <v>1.1299999999999999</v>
          </cell>
          <cell r="D40">
            <v>50.19</v>
          </cell>
          <cell r="E40">
            <v>27.92</v>
          </cell>
          <cell r="S40">
            <v>100</v>
          </cell>
        </row>
        <row r="41">
          <cell r="A41" t="str">
            <v>OM-013</v>
          </cell>
          <cell r="B41">
            <v>0</v>
          </cell>
          <cell r="C41">
            <v>100</v>
          </cell>
          <cell r="D41">
            <v>0</v>
          </cell>
          <cell r="E41">
            <v>0</v>
          </cell>
          <cell r="S41">
            <v>100</v>
          </cell>
        </row>
        <row r="42">
          <cell r="A42" t="str">
            <v>OM-014</v>
          </cell>
          <cell r="B42">
            <v>92.6</v>
          </cell>
          <cell r="C42">
            <v>5.18</v>
          </cell>
          <cell r="D42">
            <v>0.73</v>
          </cell>
          <cell r="E42">
            <v>1.49</v>
          </cell>
          <cell r="S42">
            <v>100</v>
          </cell>
        </row>
        <row r="43">
          <cell r="A43" t="str">
            <v>OM-015</v>
          </cell>
          <cell r="B43">
            <v>15.56</v>
          </cell>
          <cell r="C43">
            <v>83.89</v>
          </cell>
          <cell r="D43">
            <v>0.18</v>
          </cell>
          <cell r="E43">
            <v>0.37</v>
          </cell>
          <cell r="S43">
            <v>100.00000000000001</v>
          </cell>
        </row>
        <row r="44">
          <cell r="A44" t="str">
            <v>OM-016</v>
          </cell>
          <cell r="B44">
            <v>73.599999999999994</v>
          </cell>
          <cell r="C44">
            <v>26.4</v>
          </cell>
          <cell r="D44">
            <v>0</v>
          </cell>
          <cell r="E44">
            <v>0</v>
          </cell>
          <cell r="S44">
            <v>100</v>
          </cell>
        </row>
        <row r="45">
          <cell r="A45" t="str">
            <v>OM-017</v>
          </cell>
          <cell r="B45">
            <v>96.62</v>
          </cell>
          <cell r="C45">
            <v>2.4700000000000002</v>
          </cell>
          <cell r="D45">
            <v>0.54</v>
          </cell>
          <cell r="E45">
            <v>0.37</v>
          </cell>
          <cell r="S45">
            <v>100.00000000000001</v>
          </cell>
        </row>
        <row r="46">
          <cell r="A46" t="str">
            <v>OM-018</v>
          </cell>
          <cell r="B46">
            <v>97.89</v>
          </cell>
          <cell r="C46">
            <v>1.19</v>
          </cell>
          <cell r="D46">
            <v>0.5</v>
          </cell>
          <cell r="E46">
            <v>0.42</v>
          </cell>
          <cell r="S46">
            <v>100</v>
          </cell>
        </row>
        <row r="47">
          <cell r="A47" t="str">
            <v>OM-019</v>
          </cell>
          <cell r="B47">
            <v>97.87</v>
          </cell>
          <cell r="C47">
            <v>1.49</v>
          </cell>
          <cell r="D47">
            <v>0.21</v>
          </cell>
          <cell r="E47">
            <v>0.43</v>
          </cell>
          <cell r="S47">
            <v>100</v>
          </cell>
        </row>
        <row r="48">
          <cell r="A48" t="str">
            <v>OM-020</v>
          </cell>
          <cell r="B48">
            <v>0</v>
          </cell>
          <cell r="C48">
            <v>0</v>
          </cell>
          <cell r="D48">
            <v>100</v>
          </cell>
          <cell r="E48">
            <v>0</v>
          </cell>
          <cell r="S48">
            <v>100</v>
          </cell>
        </row>
        <row r="49">
          <cell r="A49" t="str">
            <v>OM-021</v>
          </cell>
          <cell r="B49">
            <v>98.04</v>
          </cell>
          <cell r="C49">
            <v>0.97</v>
          </cell>
          <cell r="D49">
            <v>0.7</v>
          </cell>
          <cell r="E49">
            <v>0.28999999999999998</v>
          </cell>
          <cell r="S49">
            <v>100.00000000000001</v>
          </cell>
        </row>
        <row r="50">
          <cell r="A50" t="str">
            <v>OM-022</v>
          </cell>
          <cell r="B50">
            <v>86.94</v>
          </cell>
          <cell r="C50">
            <v>6.49</v>
          </cell>
          <cell r="D50">
            <v>4.6500000000000004</v>
          </cell>
          <cell r="E50">
            <v>1.92</v>
          </cell>
          <cell r="S50">
            <v>100</v>
          </cell>
        </row>
        <row r="51">
          <cell r="A51" t="str">
            <v>OM-023</v>
          </cell>
          <cell r="B51">
            <v>93.539999999999992</v>
          </cell>
          <cell r="C51">
            <v>5.62</v>
          </cell>
          <cell r="D51">
            <v>0.28000000000000003</v>
          </cell>
          <cell r="E51">
            <v>0.56000000000000005</v>
          </cell>
          <cell r="S51">
            <v>100</v>
          </cell>
        </row>
        <row r="52">
          <cell r="A52" t="str">
            <v>OM-025</v>
          </cell>
          <cell r="B52">
            <v>90.83</v>
          </cell>
          <cell r="C52">
            <v>5.15</v>
          </cell>
          <cell r="D52">
            <v>3.04</v>
          </cell>
          <cell r="E52">
            <v>0.98</v>
          </cell>
          <cell r="S52">
            <v>100.00000000000001</v>
          </cell>
        </row>
        <row r="53">
          <cell r="A53" t="str">
            <v>OM-026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S53">
            <v>0</v>
          </cell>
        </row>
        <row r="54">
          <cell r="A54" t="str">
            <v>OM-027</v>
          </cell>
          <cell r="B54">
            <v>77.92</v>
          </cell>
          <cell r="C54">
            <v>13.36</v>
          </cell>
          <cell r="D54">
            <v>6.15</v>
          </cell>
          <cell r="E54">
            <v>2.57</v>
          </cell>
          <cell r="S54">
            <v>100</v>
          </cell>
        </row>
        <row r="55">
          <cell r="A55" t="str">
            <v>OM-028</v>
          </cell>
          <cell r="B55">
            <v>85.58</v>
          </cell>
          <cell r="C55">
            <v>6.86</v>
          </cell>
          <cell r="D55">
            <v>5.36</v>
          </cell>
          <cell r="E55">
            <v>2.2000000000000002</v>
          </cell>
          <cell r="S55">
            <v>100</v>
          </cell>
        </row>
        <row r="56">
          <cell r="A56" t="str">
            <v>OM-037</v>
          </cell>
          <cell r="B56">
            <v>86.3</v>
          </cell>
          <cell r="C56">
            <v>6.81</v>
          </cell>
          <cell r="D56">
            <v>4.88</v>
          </cell>
          <cell r="E56">
            <v>2.0099999999999998</v>
          </cell>
          <cell r="S56">
            <v>100</v>
          </cell>
        </row>
        <row r="57">
          <cell r="A57" t="str">
            <v>OM-038</v>
          </cell>
          <cell r="B57">
            <v>86.36</v>
          </cell>
          <cell r="C57">
            <v>6.78</v>
          </cell>
          <cell r="D57">
            <v>4.8600000000000003</v>
          </cell>
          <cell r="E57">
            <v>2</v>
          </cell>
          <cell r="S57">
            <v>100</v>
          </cell>
        </row>
        <row r="58">
          <cell r="A58" t="str">
            <v>OM-041</v>
          </cell>
          <cell r="B58">
            <v>87.15</v>
          </cell>
          <cell r="C58">
            <v>6.39</v>
          </cell>
          <cell r="D58">
            <v>4.58</v>
          </cell>
          <cell r="E58">
            <v>1.88</v>
          </cell>
          <cell r="S58">
            <v>100</v>
          </cell>
        </row>
        <row r="59">
          <cell r="A59" t="str">
            <v>OM-044</v>
          </cell>
          <cell r="B59">
            <v>100</v>
          </cell>
          <cell r="C59">
            <v>0</v>
          </cell>
          <cell r="D59">
            <v>0</v>
          </cell>
          <cell r="E59">
            <v>0</v>
          </cell>
          <cell r="S59">
            <v>100</v>
          </cell>
        </row>
        <row r="60">
          <cell r="A60" t="str">
            <v>OM-048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S60">
            <v>0</v>
          </cell>
        </row>
        <row r="61">
          <cell r="A61" t="str">
            <v>OM-300</v>
          </cell>
          <cell r="B61">
            <v>100</v>
          </cell>
          <cell r="C61">
            <v>0</v>
          </cell>
          <cell r="D61">
            <v>0</v>
          </cell>
          <cell r="E61">
            <v>0</v>
          </cell>
          <cell r="S61">
            <v>100</v>
          </cell>
        </row>
        <row r="62">
          <cell r="A62" t="str">
            <v>OM-333</v>
          </cell>
          <cell r="B62">
            <v>0</v>
          </cell>
          <cell r="C62">
            <v>100</v>
          </cell>
          <cell r="D62">
            <v>0</v>
          </cell>
          <cell r="E62">
            <v>0</v>
          </cell>
          <cell r="S62">
            <v>100</v>
          </cell>
        </row>
        <row r="63">
          <cell r="A63" t="str">
            <v>OM-334</v>
          </cell>
          <cell r="B63">
            <v>0</v>
          </cell>
          <cell r="C63">
            <v>100</v>
          </cell>
          <cell r="D63">
            <v>0</v>
          </cell>
          <cell r="E63">
            <v>0</v>
          </cell>
          <cell r="S63">
            <v>100</v>
          </cell>
        </row>
        <row r="64">
          <cell r="A64" t="str">
            <v>OM-506</v>
          </cell>
          <cell r="B64">
            <v>100</v>
          </cell>
          <cell r="C64">
            <v>0</v>
          </cell>
          <cell r="D64">
            <v>0</v>
          </cell>
          <cell r="E64">
            <v>0</v>
          </cell>
          <cell r="S64">
            <v>100</v>
          </cell>
        </row>
        <row r="65">
          <cell r="A65" t="str">
            <v>OM-BME</v>
          </cell>
          <cell r="B65">
            <v>0</v>
          </cell>
          <cell r="C65">
            <v>100</v>
          </cell>
          <cell r="D65">
            <v>0</v>
          </cell>
          <cell r="E65">
            <v>0</v>
          </cell>
          <cell r="S65">
            <v>100</v>
          </cell>
        </row>
        <row r="66">
          <cell r="A66" t="str">
            <v>P-21</v>
          </cell>
          <cell r="B66">
            <v>42.12</v>
          </cell>
          <cell r="C66">
            <v>8.02</v>
          </cell>
          <cell r="D66">
            <v>12.11</v>
          </cell>
          <cell r="E66">
            <v>8.65</v>
          </cell>
          <cell r="F66">
            <v>9.86</v>
          </cell>
          <cell r="G66">
            <v>14.82</v>
          </cell>
          <cell r="H66">
            <v>0</v>
          </cell>
          <cell r="I66">
            <v>4.42</v>
          </cell>
          <cell r="S66">
            <v>100.00000000000001</v>
          </cell>
        </row>
        <row r="67">
          <cell r="A67" t="str">
            <v>P-22</v>
          </cell>
          <cell r="B67">
            <v>32.210000000000008</v>
          </cell>
          <cell r="C67">
            <v>17.190000000000001</v>
          </cell>
          <cell r="D67">
            <v>21.45</v>
          </cell>
          <cell r="E67">
            <v>1.31</v>
          </cell>
          <cell r="F67">
            <v>12.07</v>
          </cell>
          <cell r="G67">
            <v>12.45</v>
          </cell>
          <cell r="H67">
            <v>0</v>
          </cell>
          <cell r="I67">
            <v>0.55000000000000004</v>
          </cell>
          <cell r="J67">
            <v>2.77</v>
          </cell>
          <cell r="S67">
            <v>100.00000000000001</v>
          </cell>
        </row>
        <row r="68">
          <cell r="A68" t="str">
            <v>P-30</v>
          </cell>
          <cell r="B68">
            <v>43.75</v>
          </cell>
          <cell r="C68">
            <v>19.739999999999998</v>
          </cell>
          <cell r="D68">
            <v>3.62</v>
          </cell>
          <cell r="E68">
            <v>6.91</v>
          </cell>
          <cell r="F68">
            <v>2.2999999999999998</v>
          </cell>
          <cell r="G68">
            <v>21.71</v>
          </cell>
          <cell r="H68">
            <v>0</v>
          </cell>
          <cell r="I68">
            <v>1.97</v>
          </cell>
          <cell r="S68">
            <v>100</v>
          </cell>
        </row>
        <row r="69">
          <cell r="A69" t="str">
            <v>PCR</v>
          </cell>
          <cell r="B69">
            <v>31.14</v>
          </cell>
          <cell r="C69">
            <v>68.239999999999995</v>
          </cell>
          <cell r="D69">
            <v>0.03</v>
          </cell>
          <cell r="E69">
            <v>0.59</v>
          </cell>
          <cell r="S69">
            <v>100</v>
          </cell>
        </row>
        <row r="70">
          <cell r="A70" t="str">
            <v>PF</v>
          </cell>
          <cell r="B70">
            <v>20.51</v>
          </cell>
          <cell r="C70">
            <v>4.51</v>
          </cell>
          <cell r="D70">
            <v>2.63</v>
          </cell>
          <cell r="E70">
            <v>1.73</v>
          </cell>
          <cell r="F70">
            <v>6.31</v>
          </cell>
          <cell r="G70">
            <v>62.580000000000005</v>
          </cell>
          <cell r="H70">
            <v>0</v>
          </cell>
          <cell r="I70">
            <v>1.73</v>
          </cell>
          <cell r="S70">
            <v>100.00000000000001</v>
          </cell>
        </row>
        <row r="71">
          <cell r="A71" t="str">
            <v>PFU</v>
          </cell>
          <cell r="B71">
            <v>92.05</v>
          </cell>
          <cell r="C71">
            <v>5.67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2.2799999999999998</v>
          </cell>
          <cell r="S71">
            <v>100</v>
          </cell>
        </row>
        <row r="72">
          <cell r="A72" t="str">
            <v>SW/E</v>
          </cell>
          <cell r="B72">
            <v>19.489999999999998</v>
          </cell>
          <cell r="C72">
            <v>13.72</v>
          </cell>
          <cell r="D72">
            <v>4.66</v>
          </cell>
          <cell r="E72">
            <v>1.31</v>
          </cell>
          <cell r="F72">
            <v>4.32</v>
          </cell>
          <cell r="G72">
            <v>53.849999999999994</v>
          </cell>
          <cell r="I72">
            <v>2.65</v>
          </cell>
          <cell r="S72">
            <v>100</v>
          </cell>
        </row>
        <row r="73">
          <cell r="A73" t="str">
            <v>SW-RCN</v>
          </cell>
          <cell r="B73">
            <v>47.61</v>
          </cell>
          <cell r="C73">
            <v>31.79</v>
          </cell>
          <cell r="D73">
            <v>11.05</v>
          </cell>
          <cell r="E73">
            <v>3.25</v>
          </cell>
          <cell r="F73">
            <v>0</v>
          </cell>
          <cell r="G73">
            <v>0</v>
          </cell>
          <cell r="H73">
            <v>0</v>
          </cell>
          <cell r="I73">
            <v>6.3</v>
          </cell>
          <cell r="S73">
            <v>100</v>
          </cell>
        </row>
        <row r="74">
          <cell r="A74" t="str">
            <v>PA</v>
          </cell>
          <cell r="B74">
            <v>58.3</v>
          </cell>
          <cell r="C74">
            <v>12.69</v>
          </cell>
          <cell r="D74">
            <v>9.16</v>
          </cell>
          <cell r="E74">
            <v>6.18</v>
          </cell>
          <cell r="F74">
            <v>11.06</v>
          </cell>
          <cell r="J74">
            <v>2.61</v>
          </cell>
          <cell r="S74">
            <v>99.999999999999986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07 HR 3-27-06"/>
      <sheetName val="FY07 HR"/>
      <sheetName val="skel"/>
      <sheetName val="info"/>
    </sheetNames>
    <sheetDataSet>
      <sheetData sheetId="0"/>
      <sheetData sheetId="1"/>
      <sheetData sheetId="2"/>
      <sheetData sheetId="3">
        <row r="10">
          <cell r="B10" t="str">
            <v>For the Fiscal Year Ending June 30, 2007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S issues"/>
      <sheetName val="changes"/>
      <sheetName val="Issues"/>
      <sheetName val="Report"/>
      <sheetName val="Schedule D"/>
      <sheetName val="Schedule C"/>
      <sheetName val="2009 Alloc Summary"/>
      <sheetName val="Div 10"/>
      <sheetName val="IBS Drop"/>
      <sheetName val="10 Budget"/>
      <sheetName val="10 Base %"/>
      <sheetName val="Div 20"/>
      <sheetName val="20 Budget"/>
      <sheetName val="20 Base %"/>
      <sheetName val="Credit Hours"/>
      <sheetName val="Calculated"/>
      <sheetName val="C-17071"/>
      <sheetName val="Salary"/>
      <sheetName val="Population"/>
      <sheetName val="Account#"/>
      <sheetName val="Fact Book"/>
      <sheetName val="classroom"/>
      <sheetName val="PE-HR"/>
      <sheetName val="O&amp;M"/>
      <sheetName val="Rent Schedule 2009"/>
      <sheetName val="BldgBudg"/>
      <sheetName val="info"/>
      <sheetName val="GA&amp;I (2)"/>
      <sheetName val="Other (2)"/>
      <sheetName val="A summary"/>
      <sheetName val="B changes"/>
      <sheetName val="C GA&amp;I roll"/>
      <sheetName val="% by div"/>
      <sheetName val="Schedule D RC"/>
      <sheetName val="Schedule D ESM"/>
      <sheetName val="Schedule D SMD"/>
      <sheetName val="Schedule D SMH"/>
      <sheetName val="Schedule D SON"/>
      <sheetName val="Schedule D MAG"/>
      <sheetName val="Schedule D HAD"/>
      <sheetName val="Schedule D MFG"/>
      <sheetName val="Schedule D EDC"/>
      <sheetName val="Schedule D Auxilia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Account #</v>
          </cell>
          <cell r="B4" t="str">
            <v>Account</v>
          </cell>
          <cell r="C4">
            <v>2008</v>
          </cell>
          <cell r="E4">
            <v>2009</v>
          </cell>
        </row>
        <row r="5">
          <cell r="A5">
            <v>115018</v>
          </cell>
          <cell r="B5" t="str">
            <v>Student Loan</v>
          </cell>
          <cell r="C5">
            <v>-55000</v>
          </cell>
          <cell r="D5">
            <v>-55000</v>
          </cell>
          <cell r="E5">
            <v>-55000</v>
          </cell>
        </row>
        <row r="6">
          <cell r="A6">
            <v>214001</v>
          </cell>
          <cell r="B6" t="str">
            <v>Doctoral Commencement</v>
          </cell>
          <cell r="C6">
            <v>45450</v>
          </cell>
          <cell r="D6">
            <v>45450</v>
          </cell>
          <cell r="E6">
            <v>45885</v>
          </cell>
        </row>
        <row r="7">
          <cell r="A7">
            <v>214009</v>
          </cell>
          <cell r="B7" t="str">
            <v>Council on Graduate Studies</v>
          </cell>
          <cell r="C7">
            <v>130116</v>
          </cell>
          <cell r="D7">
            <v>130116</v>
          </cell>
          <cell r="E7">
            <v>134631</v>
          </cell>
        </row>
        <row r="8">
          <cell r="A8">
            <v>214010</v>
          </cell>
          <cell r="B8" t="str">
            <v>Graduate Bulletin &amp; Catalog</v>
          </cell>
          <cell r="C8">
            <v>6000</v>
          </cell>
          <cell r="D8">
            <v>6000</v>
          </cell>
          <cell r="E8">
            <v>14000</v>
          </cell>
        </row>
        <row r="12">
          <cell r="A12">
            <v>215003</v>
          </cell>
          <cell r="B12" t="str">
            <v>Wallis Hall O&amp;M</v>
          </cell>
          <cell r="C12">
            <v>554760</v>
          </cell>
          <cell r="D12">
            <v>560076.78261308686</v>
          </cell>
          <cell r="E12">
            <v>548613</v>
          </cell>
        </row>
        <row r="13">
          <cell r="A13">
            <v>215005</v>
          </cell>
          <cell r="B13" t="str">
            <v>Security-Alam-Fire-Emerg. System</v>
          </cell>
          <cell r="C13">
            <v>198373</v>
          </cell>
          <cell r="D13">
            <v>174373</v>
          </cell>
          <cell r="E13">
            <v>201690</v>
          </cell>
        </row>
        <row r="14">
          <cell r="A14">
            <v>215006</v>
          </cell>
          <cell r="B14" t="str">
            <v>Old Faculty Club Renovation</v>
          </cell>
          <cell r="C14">
            <v>312828</v>
          </cell>
          <cell r="D14">
            <v>312828</v>
          </cell>
          <cell r="E14">
            <v>312828</v>
          </cell>
        </row>
        <row r="15">
          <cell r="A15">
            <v>215008</v>
          </cell>
          <cell r="B15" t="str">
            <v>Wallis Hall - Debt Service</v>
          </cell>
          <cell r="C15">
            <v>189240</v>
          </cell>
          <cell r="D15">
            <v>189240</v>
          </cell>
          <cell r="E15">
            <v>189240</v>
          </cell>
        </row>
        <row r="16">
          <cell r="A16">
            <v>215030</v>
          </cell>
          <cell r="B16" t="str">
            <v>300 Sci. Pkwy - Data Center O&amp;M</v>
          </cell>
          <cell r="C16">
            <v>0</v>
          </cell>
          <cell r="D16">
            <v>44276</v>
          </cell>
          <cell r="E16">
            <v>359034</v>
          </cell>
        </row>
        <row r="17">
          <cell r="A17">
            <v>215999</v>
          </cell>
          <cell r="B17" t="str">
            <v>Brooks Landing Construction</v>
          </cell>
          <cell r="C17">
            <v>0</v>
          </cell>
          <cell r="D17">
            <v>0</v>
          </cell>
          <cell r="E17">
            <v>171726</v>
          </cell>
        </row>
        <row r="18">
          <cell r="A18">
            <v>215998</v>
          </cell>
          <cell r="B18" t="str">
            <v>2003 Bond Refinance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215997</v>
          </cell>
          <cell r="B19" t="str">
            <v>Brooks Landing IT Infrastructure</v>
          </cell>
          <cell r="C19">
            <v>0</v>
          </cell>
          <cell r="D19">
            <v>0</v>
          </cell>
          <cell r="E19">
            <v>130872</v>
          </cell>
        </row>
        <row r="20">
          <cell r="A20">
            <v>215996</v>
          </cell>
          <cell r="B20" t="str">
            <v>Wallis Hall Renovations</v>
          </cell>
          <cell r="C20">
            <v>0</v>
          </cell>
          <cell r="D20">
            <v>0</v>
          </cell>
          <cell r="E20">
            <v>27935</v>
          </cell>
        </row>
        <row r="21">
          <cell r="A21">
            <v>215995</v>
          </cell>
          <cell r="B21" t="str">
            <v>Placeholder</v>
          </cell>
          <cell r="C21">
            <v>0</v>
          </cell>
          <cell r="D21">
            <v>0</v>
          </cell>
          <cell r="E21">
            <v>0</v>
          </cell>
        </row>
        <row r="22">
          <cell r="A22">
            <v>215043</v>
          </cell>
          <cell r="B22" t="str">
            <v>630 Mt Hope (President)</v>
          </cell>
          <cell r="C22">
            <v>203674</v>
          </cell>
          <cell r="D22">
            <v>203673.615640623</v>
          </cell>
          <cell r="E22">
            <v>209621</v>
          </cell>
        </row>
        <row r="23">
          <cell r="A23">
            <v>215044</v>
          </cell>
          <cell r="B23" t="str">
            <v>692 Mt. Hope (Provost)</v>
          </cell>
          <cell r="C23">
            <v>72127</v>
          </cell>
          <cell r="D23">
            <v>72818.260327951037</v>
          </cell>
          <cell r="E23">
            <v>137351</v>
          </cell>
        </row>
        <row r="24">
          <cell r="A24">
            <v>215045</v>
          </cell>
          <cell r="B24" t="str">
            <v>575 Mt Hope (HRMS / C&amp;E)</v>
          </cell>
          <cell r="C24">
            <v>47565</v>
          </cell>
          <cell r="D24">
            <v>47565</v>
          </cell>
          <cell r="E24">
            <v>48568</v>
          </cell>
        </row>
        <row r="25">
          <cell r="A25">
            <v>215046</v>
          </cell>
          <cell r="B25" t="str">
            <v>668 Mt Hope (UR Press)</v>
          </cell>
          <cell r="C25">
            <v>83644</v>
          </cell>
          <cell r="D25">
            <v>83644</v>
          </cell>
          <cell r="E25">
            <v>85222</v>
          </cell>
        </row>
        <row r="26">
          <cell r="A26">
            <v>215047</v>
          </cell>
          <cell r="B26" t="str">
            <v>590 Mt Hope (Advancement)</v>
          </cell>
          <cell r="C26">
            <v>45570</v>
          </cell>
          <cell r="D26">
            <v>45570</v>
          </cell>
          <cell r="E26">
            <v>48729</v>
          </cell>
        </row>
        <row r="27">
          <cell r="A27">
            <v>215048</v>
          </cell>
          <cell r="B27" t="str">
            <v>685 Mt. Hope (EH&amp;S)</v>
          </cell>
          <cell r="C27">
            <v>0</v>
          </cell>
          <cell r="D27">
            <v>0</v>
          </cell>
          <cell r="E27">
            <v>0</v>
          </cell>
        </row>
        <row r="28">
          <cell r="A28">
            <v>215080</v>
          </cell>
          <cell r="B28" t="str">
            <v>Facilities Storage</v>
          </cell>
          <cell r="C28">
            <v>10982</v>
          </cell>
          <cell r="D28">
            <v>27982</v>
          </cell>
          <cell r="E28">
            <v>35548</v>
          </cell>
        </row>
        <row r="29">
          <cell r="A29">
            <v>215082</v>
          </cell>
          <cell r="B29" t="str">
            <v>Facilities Storage Amortization</v>
          </cell>
          <cell r="C29">
            <v>78707</v>
          </cell>
          <cell r="D29">
            <v>78707</v>
          </cell>
          <cell r="E29">
            <v>78707</v>
          </cell>
        </row>
        <row r="43">
          <cell r="A43">
            <v>216001</v>
          </cell>
          <cell r="B43" t="str">
            <v>Senior Vice President - Advancement</v>
          </cell>
          <cell r="C43">
            <v>1310109</v>
          </cell>
          <cell r="D43">
            <v>1290457.365</v>
          </cell>
          <cell r="E43">
            <v>19762072</v>
          </cell>
        </row>
        <row r="44">
          <cell r="A44">
            <v>216014</v>
          </cell>
          <cell r="B44" t="str">
            <v>Planned Giving</v>
          </cell>
          <cell r="C44">
            <v>1031511</v>
          </cell>
          <cell r="D44">
            <v>1016038.335</v>
          </cell>
          <cell r="E44">
            <v>0</v>
          </cell>
        </row>
        <row r="45">
          <cell r="A45">
            <v>216050</v>
          </cell>
          <cell r="B45" t="str">
            <v>University Advancement Services</v>
          </cell>
          <cell r="C45">
            <v>1132839</v>
          </cell>
          <cell r="D45">
            <v>1115846.415</v>
          </cell>
          <cell r="E45">
            <v>0</v>
          </cell>
        </row>
        <row r="46">
          <cell r="A46">
            <v>216100</v>
          </cell>
          <cell r="B46" t="str">
            <v>Advancement - Alumni Relations</v>
          </cell>
          <cell r="C46">
            <v>1600126</v>
          </cell>
          <cell r="D46">
            <v>1576124.11</v>
          </cell>
          <cell r="E46">
            <v>0</v>
          </cell>
        </row>
        <row r="47">
          <cell r="A47">
            <v>216101</v>
          </cell>
          <cell r="B47" t="str">
            <v>Advancement - Donor Relations</v>
          </cell>
          <cell r="C47">
            <v>458918</v>
          </cell>
          <cell r="D47">
            <v>452034.23</v>
          </cell>
          <cell r="E47">
            <v>0</v>
          </cell>
        </row>
        <row r="48">
          <cell r="A48">
            <v>216102</v>
          </cell>
          <cell r="B48" t="str">
            <v>Advancement - Foundation Relations</v>
          </cell>
          <cell r="C48">
            <v>556174</v>
          </cell>
          <cell r="D48">
            <v>547831.39</v>
          </cell>
          <cell r="E48">
            <v>0</v>
          </cell>
        </row>
        <row r="49">
          <cell r="A49">
            <v>216103</v>
          </cell>
          <cell r="B49" t="str">
            <v>Advancement - Corporate Relations</v>
          </cell>
          <cell r="C49">
            <v>171957</v>
          </cell>
          <cell r="D49">
            <v>169377.64499999999</v>
          </cell>
          <cell r="E49">
            <v>0</v>
          </cell>
        </row>
        <row r="50">
          <cell r="A50">
            <v>216104</v>
          </cell>
          <cell r="B50" t="str">
            <v>Advancement - Annual Funds</v>
          </cell>
          <cell r="C50">
            <v>1556239</v>
          </cell>
          <cell r="D50">
            <v>1532895.415</v>
          </cell>
          <cell r="E50">
            <v>0</v>
          </cell>
        </row>
        <row r="51">
          <cell r="A51">
            <v>216105</v>
          </cell>
          <cell r="B51" t="str">
            <v>Advancement - Communications</v>
          </cell>
          <cell r="C51">
            <v>492285</v>
          </cell>
          <cell r="D51">
            <v>484900.72499999998</v>
          </cell>
          <cell r="E51">
            <v>0</v>
          </cell>
        </row>
        <row r="52">
          <cell r="A52">
            <v>216106</v>
          </cell>
          <cell r="B52" t="str">
            <v>Advancement - Capital &amp; Special Projects</v>
          </cell>
          <cell r="C52">
            <v>302418</v>
          </cell>
          <cell r="D52">
            <v>297881.73</v>
          </cell>
          <cell r="E52">
            <v>0</v>
          </cell>
        </row>
        <row r="53">
          <cell r="A53">
            <v>216107</v>
          </cell>
          <cell r="B53" t="str">
            <v>Advancement - Major Gifts</v>
          </cell>
          <cell r="C53">
            <v>1450761</v>
          </cell>
          <cell r="D53">
            <v>1428999.585</v>
          </cell>
          <cell r="E53">
            <v>0</v>
          </cell>
        </row>
        <row r="54">
          <cell r="A54">
            <v>216108</v>
          </cell>
          <cell r="B54" t="str">
            <v>Advancement - Parents Fund</v>
          </cell>
          <cell r="C54">
            <v>230025</v>
          </cell>
          <cell r="D54">
            <v>226574.625</v>
          </cell>
          <cell r="E54">
            <v>0</v>
          </cell>
        </row>
        <row r="55">
          <cell r="A55">
            <v>216109</v>
          </cell>
          <cell r="B55" t="str">
            <v>Advancement - Principal Gifts</v>
          </cell>
          <cell r="C55">
            <v>49796</v>
          </cell>
          <cell r="D55">
            <v>49049.06</v>
          </cell>
          <cell r="E55">
            <v>0</v>
          </cell>
        </row>
        <row r="56">
          <cell r="A56">
            <v>216110</v>
          </cell>
          <cell r="B56" t="str">
            <v>Advancement - Scheduling Office</v>
          </cell>
          <cell r="C56">
            <v>34695</v>
          </cell>
          <cell r="D56">
            <v>34174.574999999997</v>
          </cell>
          <cell r="E56">
            <v>0</v>
          </cell>
        </row>
        <row r="57">
          <cell r="A57">
            <v>216111</v>
          </cell>
          <cell r="B57" t="str">
            <v>Advancement - Stewardship</v>
          </cell>
          <cell r="C57">
            <v>244382</v>
          </cell>
          <cell r="D57">
            <v>240716.27</v>
          </cell>
          <cell r="E57">
            <v>0</v>
          </cell>
        </row>
        <row r="58">
          <cell r="A58">
            <v>216112</v>
          </cell>
          <cell r="B58" t="str">
            <v>Advancement - Volunteer Management</v>
          </cell>
          <cell r="C58">
            <v>294880</v>
          </cell>
          <cell r="D58">
            <v>290456.8</v>
          </cell>
          <cell r="E58">
            <v>0</v>
          </cell>
        </row>
        <row r="59">
          <cell r="A59">
            <v>216113</v>
          </cell>
          <cell r="B59" t="str">
            <v>Annual Giving - Eastman Society</v>
          </cell>
          <cell r="C59">
            <v>1119666</v>
          </cell>
          <cell r="D59">
            <v>1102871.01</v>
          </cell>
          <cell r="E59">
            <v>0</v>
          </cell>
        </row>
        <row r="60">
          <cell r="A60">
            <v>216114</v>
          </cell>
          <cell r="B60" t="str">
            <v>Annual Giving - Exec. Director</v>
          </cell>
          <cell r="C60">
            <v>255563</v>
          </cell>
          <cell r="D60">
            <v>251729.55499999999</v>
          </cell>
          <cell r="E60">
            <v>0</v>
          </cell>
        </row>
        <row r="61">
          <cell r="A61">
            <v>216115</v>
          </cell>
          <cell r="B61" t="str">
            <v>Annual Giving - Reunion</v>
          </cell>
          <cell r="C61">
            <v>373963</v>
          </cell>
          <cell r="D61">
            <v>368353.55499999999</v>
          </cell>
          <cell r="E61">
            <v>0</v>
          </cell>
        </row>
        <row r="62">
          <cell r="A62">
            <v>216116</v>
          </cell>
          <cell r="B62" t="str">
            <v>Leadership Grants</v>
          </cell>
          <cell r="C62">
            <v>89667</v>
          </cell>
          <cell r="D62">
            <v>88321.994999999995</v>
          </cell>
          <cell r="E62">
            <v>0</v>
          </cell>
        </row>
        <row r="63">
          <cell r="A63">
            <v>216117</v>
          </cell>
          <cell r="B63" t="str">
            <v>Prospect Management &amp; Research</v>
          </cell>
          <cell r="C63">
            <v>907377</v>
          </cell>
          <cell r="D63">
            <v>893766.34499999997</v>
          </cell>
          <cell r="E63">
            <v>0</v>
          </cell>
        </row>
        <row r="64">
          <cell r="A64">
            <v>216118</v>
          </cell>
          <cell r="B64" t="str">
            <v>Major Initiatives</v>
          </cell>
          <cell r="C64">
            <v>3001986</v>
          </cell>
          <cell r="D64">
            <v>2956956.21</v>
          </cell>
          <cell r="E64">
            <v>0</v>
          </cell>
        </row>
        <row r="65">
          <cell r="A65">
            <v>216119</v>
          </cell>
          <cell r="B65" t="str">
            <v>Advancement Administration</v>
          </cell>
          <cell r="C65">
            <v>518280</v>
          </cell>
          <cell r="D65">
            <v>510505.8</v>
          </cell>
          <cell r="E65">
            <v>0</v>
          </cell>
        </row>
        <row r="66">
          <cell r="A66">
            <v>216120</v>
          </cell>
          <cell r="B66" t="str">
            <v>Office of University Campaigns</v>
          </cell>
          <cell r="C66">
            <v>400745</v>
          </cell>
          <cell r="D66">
            <v>394733.82500000001</v>
          </cell>
          <cell r="E66">
            <v>0</v>
          </cell>
        </row>
        <row r="67">
          <cell r="A67">
            <v>216121</v>
          </cell>
          <cell r="B67" t="str">
            <v>Advancement User Services</v>
          </cell>
          <cell r="C67">
            <v>296928</v>
          </cell>
          <cell r="D67">
            <v>292474.08</v>
          </cell>
          <cell r="E67">
            <v>0</v>
          </cell>
        </row>
        <row r="68">
          <cell r="A68">
            <v>216012</v>
          </cell>
          <cell r="B68" t="str">
            <v>College Advancement</v>
          </cell>
          <cell r="C68">
            <v>1370440</v>
          </cell>
          <cell r="D68">
            <v>1349883.4</v>
          </cell>
          <cell r="E68">
            <v>1411555</v>
          </cell>
        </row>
        <row r="69">
          <cell r="A69">
            <v>216027</v>
          </cell>
          <cell r="B69" t="str">
            <v>Simon Advancement</v>
          </cell>
          <cell r="C69">
            <v>542000</v>
          </cell>
          <cell r="D69">
            <v>533870</v>
          </cell>
          <cell r="E69">
            <v>653769</v>
          </cell>
        </row>
        <row r="70">
          <cell r="A70">
            <v>216058</v>
          </cell>
          <cell r="B70" t="str">
            <v>Warner Advancement</v>
          </cell>
          <cell r="C70">
            <v>161354</v>
          </cell>
          <cell r="D70">
            <v>158933.69</v>
          </cell>
          <cell r="E70">
            <v>169776</v>
          </cell>
        </row>
        <row r="71">
          <cell r="A71">
            <v>216066</v>
          </cell>
          <cell r="B71" t="str">
            <v>ESM Advancement</v>
          </cell>
          <cell r="C71">
            <v>466872</v>
          </cell>
          <cell r="D71">
            <v>459868.92</v>
          </cell>
          <cell r="E71">
            <v>480881</v>
          </cell>
        </row>
        <row r="72">
          <cell r="A72">
            <v>216026</v>
          </cell>
          <cell r="B72" t="str">
            <v>Children's Hospital</v>
          </cell>
          <cell r="C72">
            <v>617600</v>
          </cell>
          <cell r="D72">
            <v>608336</v>
          </cell>
          <cell r="E72">
            <v>860766</v>
          </cell>
        </row>
        <row r="73">
          <cell r="A73">
            <v>216030</v>
          </cell>
          <cell r="B73" t="str">
            <v>AVP - Medical Center Development</v>
          </cell>
          <cell r="C73">
            <v>1170400</v>
          </cell>
          <cell r="D73">
            <v>1152844</v>
          </cell>
          <cell r="E73">
            <v>1631220</v>
          </cell>
        </row>
        <row r="74">
          <cell r="A74">
            <v>216035</v>
          </cell>
          <cell r="B74" t="str">
            <v>MC Develop. - Hospitals</v>
          </cell>
          <cell r="C74">
            <v>613950</v>
          </cell>
          <cell r="D74">
            <v>604740.75</v>
          </cell>
          <cell r="E74">
            <v>855679</v>
          </cell>
        </row>
        <row r="75">
          <cell r="A75">
            <v>216071</v>
          </cell>
          <cell r="B75" t="str">
            <v>EDC Advancement</v>
          </cell>
          <cell r="C75">
            <v>232400</v>
          </cell>
          <cell r="D75">
            <v>228914</v>
          </cell>
          <cell r="E75">
            <v>323902</v>
          </cell>
        </row>
        <row r="76">
          <cell r="A76">
            <v>216072</v>
          </cell>
          <cell r="B76" t="str">
            <v>SMD Advancement</v>
          </cell>
          <cell r="C76">
            <v>876400</v>
          </cell>
          <cell r="D76">
            <v>863254</v>
          </cell>
          <cell r="E76">
            <v>1221463</v>
          </cell>
        </row>
        <row r="77">
          <cell r="A77">
            <v>216073</v>
          </cell>
          <cell r="B77" t="str">
            <v>SON Advancement</v>
          </cell>
          <cell r="C77">
            <v>292550</v>
          </cell>
          <cell r="D77">
            <v>288161.75</v>
          </cell>
          <cell r="E77">
            <v>407735</v>
          </cell>
        </row>
        <row r="78">
          <cell r="A78">
            <v>216075</v>
          </cell>
          <cell r="B78" t="str">
            <v xml:space="preserve"> DEVELOPMENT MEDICINE</v>
          </cell>
          <cell r="C78">
            <v>144450</v>
          </cell>
          <cell r="D78">
            <v>142283.25</v>
          </cell>
          <cell r="E78">
            <v>201324</v>
          </cell>
        </row>
        <row r="79">
          <cell r="A79">
            <v>216076</v>
          </cell>
          <cell r="B79" t="str">
            <v xml:space="preserve"> DEVELOP.OPTHALMOLOGY</v>
          </cell>
          <cell r="C79">
            <v>130050</v>
          </cell>
          <cell r="D79">
            <v>128099.25</v>
          </cell>
          <cell r="E79">
            <v>181254</v>
          </cell>
        </row>
        <row r="80">
          <cell r="A80">
            <v>216077</v>
          </cell>
          <cell r="B80" t="str">
            <v xml:space="preserve"> DEVEL. UROLOGY/SURG</v>
          </cell>
          <cell r="C80">
            <v>174800</v>
          </cell>
          <cell r="D80">
            <v>172178</v>
          </cell>
          <cell r="E80">
            <v>243624</v>
          </cell>
        </row>
        <row r="81">
          <cell r="A81">
            <v>216078</v>
          </cell>
          <cell r="B81" t="str">
            <v xml:space="preserve"> DEVELOP.NEUROSCIENCE</v>
          </cell>
          <cell r="C81">
            <v>121400</v>
          </cell>
          <cell r="D81">
            <v>119579</v>
          </cell>
          <cell r="E81">
            <v>169199</v>
          </cell>
        </row>
        <row r="82">
          <cell r="A82">
            <v>216079</v>
          </cell>
          <cell r="B82" t="str">
            <v xml:space="preserve"> DEVELOP. PSYCHIATRY</v>
          </cell>
          <cell r="C82">
            <v>29800</v>
          </cell>
          <cell r="D82">
            <v>29353</v>
          </cell>
          <cell r="E82">
            <v>41533</v>
          </cell>
        </row>
        <row r="83">
          <cell r="A83">
            <v>216475</v>
          </cell>
          <cell r="B83" t="str">
            <v xml:space="preserve"> DEVELOP &amp; COMM RELAT</v>
          </cell>
          <cell r="C83">
            <v>272400</v>
          </cell>
          <cell r="D83">
            <v>268314</v>
          </cell>
          <cell r="E83">
            <v>379651</v>
          </cell>
        </row>
        <row r="84">
          <cell r="A84">
            <v>216479</v>
          </cell>
          <cell r="B84" t="str">
            <v xml:space="preserve"> WILMOT CANCER CTR BL</v>
          </cell>
          <cell r="C84">
            <v>171050</v>
          </cell>
          <cell r="D84">
            <v>168484.25</v>
          </cell>
          <cell r="E84">
            <v>238397</v>
          </cell>
        </row>
        <row r="85">
          <cell r="A85">
            <v>349182</v>
          </cell>
          <cell r="B85" t="str">
            <v>KATHARINE BASSNEY</v>
          </cell>
          <cell r="C85">
            <v>89180</v>
          </cell>
          <cell r="D85">
            <v>87842.3</v>
          </cell>
          <cell r="E85">
            <v>124293</v>
          </cell>
        </row>
        <row r="86">
          <cell r="B86" t="str">
            <v>Subtotal:  Advancement</v>
          </cell>
          <cell r="C86">
            <v>25358386</v>
          </cell>
          <cell r="D86">
            <v>24978010.210000001</v>
          </cell>
          <cell r="E86">
            <v>29358093</v>
          </cell>
        </row>
        <row r="88">
          <cell r="A88" t="str">
            <v>Communications</v>
          </cell>
        </row>
        <row r="89">
          <cell r="A89">
            <v>115031</v>
          </cell>
          <cell r="B89" t="str">
            <v>Pub Relations Income</v>
          </cell>
          <cell r="C89">
            <v>-1150</v>
          </cell>
          <cell r="D89">
            <v>-1150</v>
          </cell>
          <cell r="E89">
            <v>-1150</v>
          </cell>
        </row>
        <row r="90">
          <cell r="A90">
            <v>216009</v>
          </cell>
          <cell r="B90" t="str">
            <v>Communications</v>
          </cell>
          <cell r="C90">
            <v>424325</v>
          </cell>
          <cell r="D90">
            <v>811287</v>
          </cell>
          <cell r="E90">
            <v>2038241</v>
          </cell>
        </row>
        <row r="91">
          <cell r="A91">
            <v>216420</v>
          </cell>
          <cell r="B91" t="str">
            <v>Media Relations</v>
          </cell>
          <cell r="C91">
            <v>467584</v>
          </cell>
          <cell r="D91">
            <v>467584</v>
          </cell>
          <cell r="E91">
            <v>26931</v>
          </cell>
        </row>
        <row r="92">
          <cell r="A92">
            <v>216422</v>
          </cell>
          <cell r="B92" t="str">
            <v>Publications (Currents)</v>
          </cell>
          <cell r="C92">
            <v>439400</v>
          </cell>
          <cell r="D92">
            <v>449400</v>
          </cell>
          <cell r="E92">
            <v>-68830</v>
          </cell>
        </row>
        <row r="93">
          <cell r="A93">
            <v>216421</v>
          </cell>
          <cell r="B93" t="str">
            <v>Periodicals (Rochester Review)</v>
          </cell>
          <cell r="C93">
            <v>771606</v>
          </cell>
          <cell r="D93">
            <v>771606</v>
          </cell>
          <cell r="E93">
            <v>750356</v>
          </cell>
        </row>
        <row r="94">
          <cell r="A94">
            <v>216005</v>
          </cell>
          <cell r="B94" t="str">
            <v>Special Projects</v>
          </cell>
          <cell r="C94">
            <v>0</v>
          </cell>
          <cell r="D94">
            <v>0</v>
          </cell>
          <cell r="E94">
            <v>152952</v>
          </cell>
        </row>
        <row r="95">
          <cell r="A95">
            <v>216460</v>
          </cell>
          <cell r="B95" t="str">
            <v>Graphic Identity</v>
          </cell>
          <cell r="C95">
            <v>0</v>
          </cell>
          <cell r="D95">
            <v>0</v>
          </cell>
          <cell r="E95">
            <v>20000</v>
          </cell>
        </row>
        <row r="109">
          <cell r="A109">
            <v>115022</v>
          </cell>
          <cell r="B109" t="str">
            <v>Misc Income</v>
          </cell>
          <cell r="C109">
            <v>-30000</v>
          </cell>
          <cell r="D109">
            <v>-30000</v>
          </cell>
          <cell r="E109">
            <v>-28900</v>
          </cell>
        </row>
        <row r="110">
          <cell r="A110">
            <v>115023</v>
          </cell>
          <cell r="B110" t="str">
            <v>ID Card Office Income</v>
          </cell>
          <cell r="C110">
            <v>-50214</v>
          </cell>
          <cell r="D110">
            <v>-50214</v>
          </cell>
          <cell r="E110">
            <v>-50388</v>
          </cell>
        </row>
        <row r="111">
          <cell r="A111">
            <v>115035</v>
          </cell>
          <cell r="B111" t="str">
            <v>Work &amp; Career Development</v>
          </cell>
          <cell r="C111">
            <v>0</v>
          </cell>
          <cell r="D111">
            <v>-220</v>
          </cell>
          <cell r="E111">
            <v>0</v>
          </cell>
        </row>
        <row r="112">
          <cell r="A112">
            <v>115042</v>
          </cell>
          <cell r="B112" t="str">
            <v>Purchasing Income</v>
          </cell>
          <cell r="C112">
            <v>-60469</v>
          </cell>
          <cell r="D112">
            <v>-20156</v>
          </cell>
          <cell r="E112">
            <v>-65271</v>
          </cell>
        </row>
        <row r="113">
          <cell r="A113">
            <v>217002</v>
          </cell>
          <cell r="B113" t="str">
            <v>Payroll Write-Off</v>
          </cell>
          <cell r="C113">
            <v>0</v>
          </cell>
          <cell r="D113">
            <v>229</v>
          </cell>
          <cell r="E113">
            <v>0</v>
          </cell>
        </row>
        <row r="114">
          <cell r="A114">
            <v>217003</v>
          </cell>
          <cell r="B114" t="str">
            <v>University Counsel</v>
          </cell>
          <cell r="C114">
            <v>363813</v>
          </cell>
          <cell r="D114">
            <v>407163</v>
          </cell>
          <cell r="E114">
            <v>390881</v>
          </cell>
        </row>
        <row r="115">
          <cell r="A115">
            <v>217004</v>
          </cell>
          <cell r="B115" t="str">
            <v>Provost Office</v>
          </cell>
          <cell r="C115">
            <v>594861</v>
          </cell>
          <cell r="D115">
            <v>694861</v>
          </cell>
          <cell r="E115">
            <v>725526</v>
          </cell>
        </row>
        <row r="116">
          <cell r="A116">
            <v>217007</v>
          </cell>
          <cell r="B116" t="str">
            <v>University Intercessor</v>
          </cell>
          <cell r="C116">
            <v>87484</v>
          </cell>
          <cell r="D116">
            <v>115484</v>
          </cell>
          <cell r="E116">
            <v>91392</v>
          </cell>
        </row>
        <row r="117">
          <cell r="A117">
            <v>217008</v>
          </cell>
          <cell r="B117" t="str">
            <v>University Administrators</v>
          </cell>
          <cell r="C117">
            <v>4440340</v>
          </cell>
          <cell r="D117">
            <v>4440340</v>
          </cell>
          <cell r="E117">
            <v>4726777</v>
          </cell>
        </row>
        <row r="118">
          <cell r="A118">
            <v>217009</v>
          </cell>
          <cell r="B118" t="str">
            <v>President's Office</v>
          </cell>
          <cell r="C118">
            <v>1040201</v>
          </cell>
          <cell r="D118">
            <v>944056</v>
          </cell>
          <cell r="E118">
            <v>1075551</v>
          </cell>
        </row>
        <row r="119">
          <cell r="A119">
            <v>217011</v>
          </cell>
          <cell r="B119" t="str">
            <v>HRMS Maintenance</v>
          </cell>
          <cell r="C119">
            <v>697147</v>
          </cell>
          <cell r="D119">
            <v>697147</v>
          </cell>
          <cell r="E119">
            <v>716730</v>
          </cell>
        </row>
        <row r="120">
          <cell r="A120">
            <v>217015</v>
          </cell>
          <cell r="B120" t="str">
            <v>Office of Budgets and Planning</v>
          </cell>
          <cell r="C120">
            <v>318158</v>
          </cell>
          <cell r="D120">
            <v>343158</v>
          </cell>
          <cell r="E120">
            <v>360500</v>
          </cell>
        </row>
        <row r="121">
          <cell r="A121">
            <v>217016</v>
          </cell>
          <cell r="B121" t="str">
            <v>University Architect</v>
          </cell>
          <cell r="C121">
            <v>209157</v>
          </cell>
          <cell r="D121">
            <v>209157</v>
          </cell>
          <cell r="E121">
            <v>215432</v>
          </cell>
        </row>
        <row r="122">
          <cell r="A122">
            <v>217018</v>
          </cell>
          <cell r="B122" t="str">
            <v>Central Legal Expenses</v>
          </cell>
          <cell r="C122">
            <v>90000</v>
          </cell>
          <cell r="D122">
            <v>90000</v>
          </cell>
          <cell r="E122">
            <v>93150</v>
          </cell>
        </row>
        <row r="123">
          <cell r="A123">
            <v>217019</v>
          </cell>
          <cell r="B123" t="str">
            <v>Risk Management</v>
          </cell>
          <cell r="C123">
            <v>36210</v>
          </cell>
          <cell r="D123">
            <v>39710</v>
          </cell>
          <cell r="E123">
            <v>37435</v>
          </cell>
        </row>
        <row r="124">
          <cell r="A124">
            <v>217020</v>
          </cell>
          <cell r="B124" t="str">
            <v>ID Card Office</v>
          </cell>
          <cell r="C124">
            <v>155553</v>
          </cell>
          <cell r="D124">
            <v>155553</v>
          </cell>
          <cell r="E124">
            <v>155973</v>
          </cell>
        </row>
        <row r="125">
          <cell r="A125">
            <v>217021</v>
          </cell>
          <cell r="B125" t="str">
            <v>VP &amp; General Secretary</v>
          </cell>
          <cell r="C125">
            <v>183769</v>
          </cell>
          <cell r="D125">
            <v>183769</v>
          </cell>
          <cell r="E125">
            <v>190201</v>
          </cell>
        </row>
        <row r="126">
          <cell r="A126">
            <v>217022</v>
          </cell>
          <cell r="B126" t="str">
            <v>Public Service Network</v>
          </cell>
          <cell r="C126">
            <v>79794</v>
          </cell>
          <cell r="D126">
            <v>79794</v>
          </cell>
          <cell r="E126">
            <v>102102</v>
          </cell>
        </row>
        <row r="127">
          <cell r="A127">
            <v>217024</v>
          </cell>
          <cell r="B127" t="str">
            <v>Finance Department</v>
          </cell>
          <cell r="C127">
            <v>1920753</v>
          </cell>
          <cell r="D127">
            <v>1917753</v>
          </cell>
          <cell r="E127">
            <v>2062996</v>
          </cell>
        </row>
        <row r="128">
          <cell r="A128">
            <v>217026</v>
          </cell>
          <cell r="B128" t="str">
            <v>HRMS Funding</v>
          </cell>
          <cell r="C128">
            <v>120511</v>
          </cell>
          <cell r="D128">
            <v>120511</v>
          </cell>
          <cell r="E128">
            <v>118980</v>
          </cell>
        </row>
        <row r="129">
          <cell r="A129">
            <v>217027</v>
          </cell>
          <cell r="B129" t="str">
            <v>PERC</v>
          </cell>
          <cell r="C129">
            <v>741111</v>
          </cell>
          <cell r="D129">
            <v>651111</v>
          </cell>
          <cell r="E129">
            <v>734447</v>
          </cell>
        </row>
        <row r="130">
          <cell r="A130">
            <v>217030</v>
          </cell>
          <cell r="B130" t="str">
            <v>Office of Research Accounting</v>
          </cell>
          <cell r="C130">
            <v>1182629</v>
          </cell>
          <cell r="D130">
            <v>1162629</v>
          </cell>
          <cell r="E130">
            <v>1289732</v>
          </cell>
        </row>
        <row r="131">
          <cell r="A131">
            <v>217031</v>
          </cell>
          <cell r="B131" t="str">
            <v>College Dean Search</v>
          </cell>
          <cell r="C131">
            <v>0</v>
          </cell>
          <cell r="D131">
            <v>0</v>
          </cell>
          <cell r="E131">
            <v>0</v>
          </cell>
        </row>
        <row r="132">
          <cell r="A132">
            <v>217033</v>
          </cell>
          <cell r="B132" t="str">
            <v>University Audit</v>
          </cell>
          <cell r="C132">
            <v>645629</v>
          </cell>
          <cell r="D132">
            <v>645629</v>
          </cell>
          <cell r="E132">
            <v>668199</v>
          </cell>
        </row>
        <row r="133">
          <cell r="A133">
            <v>217036</v>
          </cell>
          <cell r="B133" t="str">
            <v>Office of Research &amp; Project Admin.</v>
          </cell>
          <cell r="C133">
            <v>1202273</v>
          </cell>
          <cell r="D133">
            <v>1197130</v>
          </cell>
          <cell r="E133">
            <v>1292550</v>
          </cell>
        </row>
        <row r="134">
          <cell r="A134">
            <v>217042</v>
          </cell>
          <cell r="B134" t="str">
            <v>Purchasing</v>
          </cell>
          <cell r="C134">
            <v>1668808</v>
          </cell>
          <cell r="D134">
            <v>1568808</v>
          </cell>
          <cell r="E134">
            <v>1825374</v>
          </cell>
        </row>
        <row r="135">
          <cell r="A135">
            <v>217046</v>
          </cell>
          <cell r="B135" t="str">
            <v>ORPA System Costs</v>
          </cell>
          <cell r="C135">
            <v>120564</v>
          </cell>
          <cell r="D135">
            <v>31564</v>
          </cell>
          <cell r="E135">
            <v>140564</v>
          </cell>
        </row>
        <row r="136">
          <cell r="A136">
            <v>217047</v>
          </cell>
          <cell r="B136" t="str">
            <v>Purchasing Systems Costs</v>
          </cell>
          <cell r="C136">
            <v>0</v>
          </cell>
          <cell r="D136">
            <v>0</v>
          </cell>
          <cell r="E136">
            <v>0</v>
          </cell>
        </row>
        <row r="137">
          <cell r="A137">
            <v>217048</v>
          </cell>
          <cell r="B137" t="str">
            <v xml:space="preserve">RC Human Resources </v>
          </cell>
          <cell r="C137">
            <v>202791</v>
          </cell>
          <cell r="D137">
            <v>182791</v>
          </cell>
          <cell r="E137">
            <v>228707</v>
          </cell>
        </row>
        <row r="138">
          <cell r="A138">
            <v>217049</v>
          </cell>
          <cell r="B138" t="str">
            <v>Work &amp; Career Development</v>
          </cell>
          <cell r="C138">
            <v>607773</v>
          </cell>
          <cell r="D138">
            <v>624773</v>
          </cell>
          <cell r="E138">
            <v>625333</v>
          </cell>
        </row>
        <row r="139">
          <cell r="A139">
            <v>217051</v>
          </cell>
          <cell r="B139" t="str">
            <v xml:space="preserve">AVP Human Resources </v>
          </cell>
          <cell r="C139">
            <v>2169340</v>
          </cell>
          <cell r="D139">
            <v>2340340</v>
          </cell>
          <cell r="E139">
            <v>2247568</v>
          </cell>
        </row>
        <row r="140">
          <cell r="A140">
            <v>217052</v>
          </cell>
          <cell r="B140" t="str">
            <v>MC Human Resources</v>
          </cell>
          <cell r="C140">
            <v>785907</v>
          </cell>
          <cell r="D140">
            <v>700907</v>
          </cell>
          <cell r="E140">
            <v>650525</v>
          </cell>
        </row>
        <row r="141">
          <cell r="A141">
            <v>217054</v>
          </cell>
          <cell r="B141" t="str">
            <v>University Facilities</v>
          </cell>
          <cell r="C141">
            <v>387133</v>
          </cell>
          <cell r="D141">
            <v>403256</v>
          </cell>
          <cell r="E141">
            <v>415723</v>
          </cell>
        </row>
        <row r="142">
          <cell r="A142">
            <v>217060</v>
          </cell>
          <cell r="B142" t="str">
            <v>University Postal Services</v>
          </cell>
          <cell r="C142">
            <v>204794</v>
          </cell>
          <cell r="D142">
            <v>204794</v>
          </cell>
          <cell r="E142">
            <v>211113</v>
          </cell>
        </row>
        <row r="143">
          <cell r="A143">
            <v>217066</v>
          </cell>
          <cell r="B143" t="str">
            <v>Supply Chain Management</v>
          </cell>
          <cell r="C143">
            <v>271238</v>
          </cell>
          <cell r="D143">
            <v>271238</v>
          </cell>
          <cell r="E143">
            <v>271238</v>
          </cell>
        </row>
        <row r="144">
          <cell r="A144">
            <v>217067</v>
          </cell>
          <cell r="B144" t="str">
            <v>Board of Trustees</v>
          </cell>
          <cell r="C144">
            <v>311765</v>
          </cell>
          <cell r="D144">
            <v>411765</v>
          </cell>
          <cell r="E144">
            <v>322672</v>
          </cell>
        </row>
        <row r="145">
          <cell r="A145">
            <v>217068</v>
          </cell>
          <cell r="B145" t="str">
            <v>Provost Search Costs</v>
          </cell>
          <cell r="C145">
            <v>0</v>
          </cell>
          <cell r="D145">
            <v>140000</v>
          </cell>
          <cell r="E145">
            <v>0</v>
          </cell>
        </row>
        <row r="146">
          <cell r="A146">
            <v>217071</v>
          </cell>
          <cell r="B146" t="str">
            <v>Centrally Allocated Systems</v>
          </cell>
          <cell r="C146">
            <v>9038016</v>
          </cell>
          <cell r="D146">
            <v>9041949</v>
          </cell>
          <cell r="E146">
            <v>9037885</v>
          </cell>
        </row>
        <row r="147">
          <cell r="A147">
            <v>217073</v>
          </cell>
          <cell r="B147" t="str">
            <v>Central Admin Data Charges</v>
          </cell>
          <cell r="C147">
            <v>422126</v>
          </cell>
          <cell r="D147">
            <v>445494</v>
          </cell>
          <cell r="E147">
            <v>512308</v>
          </cell>
        </row>
        <row r="148">
          <cell r="A148">
            <v>217074</v>
          </cell>
          <cell r="B148" t="str">
            <v>SON Dean Search</v>
          </cell>
          <cell r="C148">
            <v>0</v>
          </cell>
          <cell r="D148">
            <v>150000</v>
          </cell>
          <cell r="E148">
            <v>0</v>
          </cell>
        </row>
        <row r="149">
          <cell r="A149">
            <v>217078</v>
          </cell>
          <cell r="B149" t="str">
            <v>Security &amp; Traffic</v>
          </cell>
          <cell r="C149">
            <v>5157038</v>
          </cell>
          <cell r="D149">
            <v>5157038</v>
          </cell>
          <cell r="E149">
            <v>5505278</v>
          </cell>
        </row>
        <row r="150">
          <cell r="A150">
            <v>217088</v>
          </cell>
          <cell r="B150" t="str">
            <v>Hazardous Waste</v>
          </cell>
          <cell r="C150">
            <v>415266</v>
          </cell>
          <cell r="D150">
            <v>501704</v>
          </cell>
          <cell r="E150">
            <v>442644</v>
          </cell>
        </row>
        <row r="151">
          <cell r="A151">
            <v>217089</v>
          </cell>
          <cell r="B151" t="str">
            <v>Office of Human Subjects Protection</v>
          </cell>
          <cell r="C151">
            <v>1442832</v>
          </cell>
          <cell r="D151">
            <v>1442832</v>
          </cell>
          <cell r="E151">
            <v>1471494</v>
          </cell>
        </row>
        <row r="152">
          <cell r="A152">
            <v>217090</v>
          </cell>
          <cell r="B152" t="str">
            <v>Transportation Department</v>
          </cell>
          <cell r="C152">
            <v>725456</v>
          </cell>
          <cell r="D152">
            <v>725456</v>
          </cell>
          <cell r="E152">
            <v>659200</v>
          </cell>
        </row>
        <row r="153">
          <cell r="A153">
            <v>217091</v>
          </cell>
          <cell r="B153" t="str">
            <v>IT Strategic Plan - OLD</v>
          </cell>
          <cell r="C153">
            <v>1184019</v>
          </cell>
          <cell r="D153">
            <v>1184019</v>
          </cell>
          <cell r="E153">
            <v>1377197</v>
          </cell>
        </row>
        <row r="154">
          <cell r="A154">
            <v>217095</v>
          </cell>
          <cell r="B154" t="str">
            <v>Waste Removal Fees</v>
          </cell>
          <cell r="C154">
            <v>184250</v>
          </cell>
          <cell r="D154">
            <v>184250</v>
          </cell>
          <cell r="E154">
            <v>189250</v>
          </cell>
        </row>
        <row r="155">
          <cell r="A155">
            <v>217120</v>
          </cell>
          <cell r="B155" t="str">
            <v>Professional Services</v>
          </cell>
          <cell r="C155">
            <v>450000</v>
          </cell>
          <cell r="D155">
            <v>450000</v>
          </cell>
          <cell r="E155">
            <v>600000</v>
          </cell>
        </row>
        <row r="156">
          <cell r="A156">
            <v>217121</v>
          </cell>
          <cell r="B156" t="str">
            <v>Faculty Senate</v>
          </cell>
          <cell r="C156">
            <v>32631</v>
          </cell>
          <cell r="D156">
            <v>54631</v>
          </cell>
          <cell r="E156">
            <v>49865</v>
          </cell>
        </row>
        <row r="157">
          <cell r="A157">
            <v>217122</v>
          </cell>
          <cell r="B157" t="str">
            <v xml:space="preserve">Office of Sr. VP &amp; CFO </v>
          </cell>
          <cell r="C157">
            <v>1848425</v>
          </cell>
          <cell r="D157">
            <v>1801840</v>
          </cell>
          <cell r="E157">
            <v>1994870</v>
          </cell>
        </row>
        <row r="158">
          <cell r="A158">
            <v>217131</v>
          </cell>
          <cell r="B158" t="str">
            <v>Insurance Div 10</v>
          </cell>
          <cell r="C158">
            <v>484494</v>
          </cell>
          <cell r="D158">
            <v>564167</v>
          </cell>
          <cell r="E158">
            <v>584435</v>
          </cell>
        </row>
        <row r="159">
          <cell r="A159">
            <v>217134</v>
          </cell>
          <cell r="B159" t="str">
            <v xml:space="preserve">United Way </v>
          </cell>
          <cell r="C159">
            <v>163638</v>
          </cell>
          <cell r="D159">
            <v>163638</v>
          </cell>
          <cell r="E159">
            <v>166497</v>
          </cell>
        </row>
        <row r="160">
          <cell r="A160">
            <v>217999</v>
          </cell>
          <cell r="B160" t="str">
            <v>Data Center Migration</v>
          </cell>
          <cell r="C160">
            <v>308660</v>
          </cell>
          <cell r="D160">
            <v>308660</v>
          </cell>
          <cell r="E160">
            <v>1329600</v>
          </cell>
        </row>
        <row r="161">
          <cell r="A161">
            <v>217998</v>
          </cell>
          <cell r="B161" t="str">
            <v>Corporate Alliances</v>
          </cell>
          <cell r="C161">
            <v>0</v>
          </cell>
          <cell r="D161">
            <v>0</v>
          </cell>
          <cell r="E161">
            <v>0</v>
          </cell>
        </row>
        <row r="162">
          <cell r="A162">
            <v>217997</v>
          </cell>
          <cell r="B162" t="str">
            <v>Security - Brooks Landing</v>
          </cell>
          <cell r="C162">
            <v>0</v>
          </cell>
          <cell r="D162">
            <v>73988</v>
          </cell>
          <cell r="E162">
            <v>180928.9999999819</v>
          </cell>
        </row>
        <row r="163">
          <cell r="A163">
            <v>217996</v>
          </cell>
          <cell r="B163" t="str">
            <v>IT Strategic Plan - NEW</v>
          </cell>
          <cell r="C163">
            <v>0</v>
          </cell>
          <cell r="D163">
            <v>0</v>
          </cell>
          <cell r="E163">
            <v>0</v>
          </cell>
        </row>
        <row r="164">
          <cell r="A164">
            <v>217995</v>
          </cell>
          <cell r="B164" t="str">
            <v>Frontier Cyber Center</v>
          </cell>
          <cell r="C164">
            <v>0</v>
          </cell>
          <cell r="D164">
            <v>0</v>
          </cell>
          <cell r="E164">
            <v>0</v>
          </cell>
        </row>
        <row r="165">
          <cell r="A165">
            <v>217994</v>
          </cell>
          <cell r="B165" t="str">
            <v>ePerformance - HRMS</v>
          </cell>
          <cell r="C165">
            <v>0</v>
          </cell>
          <cell r="D165">
            <v>0</v>
          </cell>
          <cell r="E165">
            <v>0</v>
          </cell>
        </row>
        <row r="166">
          <cell r="A166">
            <v>217137</v>
          </cell>
          <cell r="B166" t="str">
            <v>Fist/EUR Amortization</v>
          </cell>
          <cell r="C166">
            <v>21400</v>
          </cell>
          <cell r="D166">
            <v>21400</v>
          </cell>
          <cell r="E166">
            <v>0</v>
          </cell>
        </row>
        <row r="167">
          <cell r="A167">
            <v>217138</v>
          </cell>
          <cell r="B167" t="str">
            <v>Space, Depr, Utility IC Survey</v>
          </cell>
          <cell r="C167">
            <v>460341</v>
          </cell>
          <cell r="D167">
            <v>460341</v>
          </cell>
          <cell r="E167">
            <v>347293</v>
          </cell>
        </row>
        <row r="168">
          <cell r="A168">
            <v>217139</v>
          </cell>
          <cell r="B168" t="str">
            <v>UR COEUS Amortization</v>
          </cell>
          <cell r="C168">
            <v>74435</v>
          </cell>
          <cell r="D168">
            <v>74435</v>
          </cell>
          <cell r="E168">
            <v>74435</v>
          </cell>
        </row>
        <row r="169">
          <cell r="A169">
            <v>217140</v>
          </cell>
          <cell r="B169" t="str">
            <v>General Expense</v>
          </cell>
          <cell r="C169">
            <v>310862</v>
          </cell>
          <cell r="D169">
            <v>342862</v>
          </cell>
          <cell r="E169">
            <v>325188</v>
          </cell>
        </row>
        <row r="170">
          <cell r="A170">
            <v>217143</v>
          </cell>
          <cell r="B170" t="str">
            <v>HRMS Amortization</v>
          </cell>
          <cell r="C170">
            <v>2369195</v>
          </cell>
          <cell r="D170">
            <v>2369195</v>
          </cell>
          <cell r="E170">
            <v>1573248</v>
          </cell>
        </row>
        <row r="171">
          <cell r="A171">
            <v>217144</v>
          </cell>
          <cell r="B171" t="str">
            <v>FRS Amortization</v>
          </cell>
          <cell r="C171">
            <v>103483</v>
          </cell>
          <cell r="D171">
            <v>103483</v>
          </cell>
          <cell r="E171">
            <v>103483</v>
          </cell>
        </row>
        <row r="172">
          <cell r="A172">
            <v>217145</v>
          </cell>
          <cell r="B172" t="str">
            <v>University Memberships</v>
          </cell>
          <cell r="C172">
            <v>380000</v>
          </cell>
          <cell r="D172">
            <v>390000</v>
          </cell>
          <cell r="E172">
            <v>393300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D3">
            <v>2009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&amp;M Summary"/>
      <sheetName val="div 10 GA&amp;I"/>
      <sheetName val="Div 10 variance"/>
      <sheetName val="Div 20 variance"/>
      <sheetName val="Div 10"/>
      <sheetName val="Div 20"/>
      <sheetName val="FY07 O&amp;M forecast"/>
      <sheetName val="info"/>
      <sheetName val="mailing list"/>
      <sheetName val="FY06 O&amp;M forecast"/>
    </sheetNames>
    <sheetDataSet>
      <sheetData sheetId="0"/>
      <sheetData sheetId="1"/>
      <sheetData sheetId="2"/>
      <sheetData sheetId="3"/>
      <sheetData sheetId="4">
        <row r="6">
          <cell r="AC6" t="str">
            <v>FY 2007 Forecast</v>
          </cell>
        </row>
        <row r="7">
          <cell r="AC7" t="str">
            <v>Student Services</v>
          </cell>
        </row>
        <row r="8">
          <cell r="AC8">
            <v>115018</v>
          </cell>
          <cell r="AD8" t="str">
            <v>Student Loan</v>
          </cell>
          <cell r="AE8" t="str">
            <v>PSF</v>
          </cell>
          <cell r="AF8">
            <v>-55000</v>
          </cell>
          <cell r="AG8">
            <v>0</v>
          </cell>
          <cell r="AH8">
            <v>-32670</v>
          </cell>
          <cell r="AI8">
            <v>-3789.5</v>
          </cell>
          <cell r="AJ8">
            <v>-36459.5</v>
          </cell>
          <cell r="AK8">
            <v>-3817</v>
          </cell>
          <cell r="AL8">
            <v>-913</v>
          </cell>
          <cell r="AM8">
            <v>-6446.0000000000009</v>
          </cell>
          <cell r="AN8">
            <v>-6561.5</v>
          </cell>
          <cell r="AO8">
            <v>0</v>
          </cell>
          <cell r="AP8">
            <v>-803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</row>
        <row r="9">
          <cell r="AC9">
            <v>214001</v>
          </cell>
          <cell r="AD9" t="str">
            <v>Doctoral Commencement</v>
          </cell>
          <cell r="AE9" t="str">
            <v>C-DC</v>
          </cell>
          <cell r="AF9">
            <v>44625</v>
          </cell>
          <cell r="AG9">
            <v>0</v>
          </cell>
          <cell r="AH9">
            <v>17113.6875</v>
          </cell>
          <cell r="AI9">
            <v>6724.9875000000002</v>
          </cell>
          <cell r="AJ9">
            <v>23838.674999999999</v>
          </cell>
          <cell r="AK9">
            <v>816.63750000000005</v>
          </cell>
          <cell r="AL9">
            <v>2650.7249999999999</v>
          </cell>
          <cell r="AM9">
            <v>7336.35</v>
          </cell>
          <cell r="AN9">
            <v>9576.5250000000015</v>
          </cell>
          <cell r="AO9">
            <v>0</v>
          </cell>
          <cell r="AP9">
            <v>406.08750000000003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</row>
        <row r="10">
          <cell r="AC10">
            <v>214003</v>
          </cell>
          <cell r="AD10" t="str">
            <v>Student ID Project</v>
          </cell>
          <cell r="AE10" t="str">
            <v>P-20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AC11">
            <v>214009</v>
          </cell>
          <cell r="AD11" t="str">
            <v>Council on Graduate Studies</v>
          </cell>
          <cell r="AE11" t="str">
            <v>C-DP</v>
          </cell>
          <cell r="AF11">
            <v>124975</v>
          </cell>
          <cell r="AG11">
            <v>0</v>
          </cell>
          <cell r="AH11">
            <v>57063.584999999992</v>
          </cell>
          <cell r="AI11">
            <v>22408.017499999998</v>
          </cell>
          <cell r="AJ11">
            <v>79471.602499999994</v>
          </cell>
          <cell r="AK11">
            <v>2711.9575</v>
          </cell>
          <cell r="AL11">
            <v>4074.1849999999995</v>
          </cell>
          <cell r="AM11">
            <v>5436.4124999999995</v>
          </cell>
          <cell r="AN11">
            <v>31918.615000000002</v>
          </cell>
          <cell r="AO11">
            <v>0</v>
          </cell>
          <cell r="AP11">
            <v>1362.2275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</row>
        <row r="12">
          <cell r="AC12">
            <v>214010</v>
          </cell>
          <cell r="AD12" t="str">
            <v>Graduate Bulletin &amp; Catalog</v>
          </cell>
          <cell r="AE12" t="str">
            <v>C-14010</v>
          </cell>
          <cell r="AF12">
            <v>14000</v>
          </cell>
          <cell r="AG12">
            <v>0</v>
          </cell>
          <cell r="AH12">
            <v>2738.4</v>
          </cell>
          <cell r="AI12">
            <v>1069.5999999999999</v>
          </cell>
          <cell r="AJ12">
            <v>3808</v>
          </cell>
          <cell r="AK12">
            <v>2008.9999999999998</v>
          </cell>
          <cell r="AL12">
            <v>1117.2</v>
          </cell>
          <cell r="AM12">
            <v>1428</v>
          </cell>
          <cell r="AN12">
            <v>5058.2</v>
          </cell>
          <cell r="AO12">
            <v>0</v>
          </cell>
          <cell r="AP12">
            <v>579.6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</row>
        <row r="13">
          <cell r="AF13">
            <v>128600</v>
          </cell>
          <cell r="AG13">
            <v>0</v>
          </cell>
          <cell r="AH13">
            <v>0</v>
          </cell>
          <cell r="AI13">
            <v>0</v>
          </cell>
          <cell r="AJ13">
            <v>70658.777499999997</v>
          </cell>
          <cell r="AK13">
            <v>1720.5949999999996</v>
          </cell>
          <cell r="AL13">
            <v>6929.11</v>
          </cell>
          <cell r="AM13">
            <v>7754.7624999999989</v>
          </cell>
          <cell r="AN13">
            <v>39991.839999999997</v>
          </cell>
          <cell r="AO13">
            <v>0</v>
          </cell>
          <cell r="AP13">
            <v>1544.915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</row>
        <row r="15">
          <cell r="AC15" t="str">
            <v>Operations &amp; Maintenance</v>
          </cell>
        </row>
        <row r="16">
          <cell r="AC16">
            <v>215003</v>
          </cell>
          <cell r="AD16" t="str">
            <v>Wallis Hall</v>
          </cell>
          <cell r="AE16" t="str">
            <v>C-SF</v>
          </cell>
          <cell r="AF16">
            <v>570113.10229762422</v>
          </cell>
          <cell r="AG16">
            <v>10606.897702375776</v>
          </cell>
          <cell r="AH16">
            <v>347997.0376424698</v>
          </cell>
          <cell r="AI16">
            <v>40306.996332442031</v>
          </cell>
          <cell r="AJ16">
            <v>388304.03397491184</v>
          </cell>
          <cell r="AK16">
            <v>20124.992511106135</v>
          </cell>
          <cell r="AL16">
            <v>7354.4590196393528</v>
          </cell>
          <cell r="AM16">
            <v>20980.16216455257</v>
          </cell>
          <cell r="AN16">
            <v>81298.12838764122</v>
          </cell>
          <cell r="AO16">
            <v>28277.609873962159</v>
          </cell>
          <cell r="AP16">
            <v>8380.6626037750757</v>
          </cell>
          <cell r="AQ16">
            <v>2052.4071682714471</v>
          </cell>
          <cell r="AR16">
            <v>11719.984992440752</v>
          </cell>
          <cell r="AS16">
            <v>11744.329907331059</v>
          </cell>
          <cell r="AT16">
            <v>684.13572275714898</v>
          </cell>
          <cell r="AU16">
            <v>114.02262045952484</v>
          </cell>
          <cell r="AV16">
            <v>285.0565511488121</v>
          </cell>
          <cell r="AW16">
            <v>0</v>
          </cell>
          <cell r="AX16">
            <v>171.03393068928725</v>
          </cell>
          <cell r="AY16">
            <v>285.0565511488121</v>
          </cell>
          <cell r="AZ16">
            <v>57.011310229762422</v>
          </cell>
        </row>
        <row r="17">
          <cell r="AC17">
            <v>215004</v>
          </cell>
          <cell r="AD17" t="str">
            <v>1510 Mt Hope</v>
          </cell>
          <cell r="AE17" t="str">
            <v>ES-17060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</row>
        <row r="18">
          <cell r="AC18">
            <v>215005</v>
          </cell>
          <cell r="AD18" t="str">
            <v>SAFE</v>
          </cell>
          <cell r="AE18" t="str">
            <v>ES-15005</v>
          </cell>
          <cell r="AF18">
            <v>119336</v>
          </cell>
          <cell r="AG18">
            <v>0</v>
          </cell>
          <cell r="AH18">
            <v>27089.271999999997</v>
          </cell>
          <cell r="AI18">
            <v>4427.3656000000001</v>
          </cell>
          <cell r="AJ18">
            <v>31516.637599999998</v>
          </cell>
          <cell r="AK18">
            <v>4725.7055999999993</v>
          </cell>
          <cell r="AL18">
            <v>1587.1688000000001</v>
          </cell>
          <cell r="AM18">
            <v>3353.3416000000002</v>
          </cell>
          <cell r="AN18">
            <v>25287.2984</v>
          </cell>
          <cell r="AO18">
            <v>27172.807199999999</v>
          </cell>
          <cell r="AP18">
            <v>1002.4223999999999</v>
          </cell>
          <cell r="AQ18">
            <v>3806.8183999999997</v>
          </cell>
          <cell r="AR18">
            <v>0</v>
          </cell>
          <cell r="AS18">
            <v>0</v>
          </cell>
          <cell r="AT18">
            <v>0</v>
          </cell>
          <cell r="AU18">
            <v>453.47680000000003</v>
          </cell>
          <cell r="AV18">
            <v>0</v>
          </cell>
          <cell r="AW18">
            <v>0</v>
          </cell>
          <cell r="AX18">
            <v>9857.1535999999996</v>
          </cell>
          <cell r="AY18">
            <v>9606.5480000000007</v>
          </cell>
          <cell r="AZ18">
            <v>966.62160000000017</v>
          </cell>
        </row>
        <row r="19">
          <cell r="AC19">
            <v>215006</v>
          </cell>
          <cell r="AD19" t="str">
            <v>Faculty Club Renovation</v>
          </cell>
          <cell r="AE19" t="str">
            <v>C-FC</v>
          </cell>
          <cell r="AF19">
            <v>312828</v>
          </cell>
          <cell r="AG19">
            <v>0</v>
          </cell>
          <cell r="AH19">
            <v>126726.62279999998</v>
          </cell>
          <cell r="AI19">
            <v>59280.906000000003</v>
          </cell>
          <cell r="AJ19">
            <v>186007.52879999997</v>
          </cell>
          <cell r="AK19">
            <v>28310.934000000005</v>
          </cell>
          <cell r="AL19">
            <v>12763.3824</v>
          </cell>
          <cell r="AM19">
            <v>2971.866</v>
          </cell>
          <cell r="AN19">
            <v>67852.393200000006</v>
          </cell>
          <cell r="AO19">
            <v>11386.939200000001</v>
          </cell>
          <cell r="AP19">
            <v>2252.3615999999997</v>
          </cell>
          <cell r="AQ19">
            <v>469.24200000000002</v>
          </cell>
          <cell r="AR19">
            <v>0</v>
          </cell>
          <cell r="AS19">
            <v>0</v>
          </cell>
          <cell r="AT19">
            <v>813.3528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</row>
        <row r="20">
          <cell r="AC20">
            <v>215008</v>
          </cell>
          <cell r="AD20" t="str">
            <v>Wallis Hall - Debt Service</v>
          </cell>
          <cell r="AE20" t="str">
            <v>C-SF</v>
          </cell>
          <cell r="AF20">
            <v>189240</v>
          </cell>
          <cell r="AG20">
            <v>0</v>
          </cell>
          <cell r="AH20">
            <v>115512.09599999999</v>
          </cell>
          <cell r="AI20">
            <v>13379.268</v>
          </cell>
          <cell r="AJ20">
            <v>128891.36399999999</v>
          </cell>
          <cell r="AK20">
            <v>6680.1719999999996</v>
          </cell>
          <cell r="AL20">
            <v>2441.1959999999999</v>
          </cell>
          <cell r="AM20">
            <v>6964.0320000000002</v>
          </cell>
          <cell r="AN20">
            <v>26985.624</v>
          </cell>
          <cell r="AO20">
            <v>9386.3040000000001</v>
          </cell>
          <cell r="AP20">
            <v>2781.828</v>
          </cell>
          <cell r="AQ20">
            <v>681.26400000000001</v>
          </cell>
          <cell r="AR20">
            <v>3898.3440000000001</v>
          </cell>
          <cell r="AS20">
            <v>3898.3440000000001</v>
          </cell>
          <cell r="AT20">
            <v>227.08799999999999</v>
          </cell>
          <cell r="AU20">
            <v>37.847999999999999</v>
          </cell>
          <cell r="AV20">
            <v>94.62</v>
          </cell>
          <cell r="AW20">
            <v>0</v>
          </cell>
          <cell r="AX20">
            <v>56.771999999999998</v>
          </cell>
          <cell r="AY20">
            <v>94.62</v>
          </cell>
          <cell r="AZ20">
            <v>18.923999999999999</v>
          </cell>
        </row>
        <row r="21">
          <cell r="AC21">
            <v>215035</v>
          </cell>
          <cell r="AD21" t="str">
            <v>685 Mt. Hope (amortz)</v>
          </cell>
          <cell r="AE21" t="str">
            <v>DI-15045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</row>
        <row r="22">
          <cell r="AC22">
            <v>215043</v>
          </cell>
          <cell r="AD22" t="str">
            <v>630 Mt Hope (President)</v>
          </cell>
          <cell r="AE22" t="str">
            <v>SW/E</v>
          </cell>
          <cell r="AF22">
            <v>189232.49311766488</v>
          </cell>
          <cell r="AG22">
            <v>-18277.493117664879</v>
          </cell>
          <cell r="AH22">
            <v>20115.414018407777</v>
          </cell>
          <cell r="AI22">
            <v>12432.574797830584</v>
          </cell>
          <cell r="AJ22">
            <v>32547.988816238361</v>
          </cell>
          <cell r="AK22">
            <v>4692.9658293180892</v>
          </cell>
          <cell r="AL22">
            <v>1248.9344545765882</v>
          </cell>
          <cell r="AM22">
            <v>4409.1170896415924</v>
          </cell>
          <cell r="AN22">
            <v>54669.267261693385</v>
          </cell>
          <cell r="AO22">
            <v>48046.130002575119</v>
          </cell>
          <cell r="AP22">
            <v>2100.4806736060805</v>
          </cell>
          <cell r="AQ22">
            <v>473.08123279416219</v>
          </cell>
          <cell r="AR22">
            <v>36789.819324508171</v>
          </cell>
          <cell r="AS22">
            <v>39625.284058839025</v>
          </cell>
          <cell r="AT22">
            <v>832.62296971772548</v>
          </cell>
          <cell r="AU22">
            <v>18.92324931176649</v>
          </cell>
          <cell r="AV22">
            <v>208.15574242943137</v>
          </cell>
          <cell r="AW22">
            <v>0</v>
          </cell>
          <cell r="AX22">
            <v>227.07899174119783</v>
          </cell>
          <cell r="AY22">
            <v>75.692997247065961</v>
          </cell>
          <cell r="AZ22">
            <v>56.769747935299456</v>
          </cell>
        </row>
        <row r="23">
          <cell r="AC23">
            <v>215044</v>
          </cell>
          <cell r="AD23" t="str">
            <v>692 Mt. Hope (Provost)</v>
          </cell>
          <cell r="AE23" t="str">
            <v>SW/E</v>
          </cell>
          <cell r="AF23">
            <v>69648.202110143713</v>
          </cell>
          <cell r="AG23">
            <v>1295.797889856294</v>
          </cell>
          <cell r="AH23">
            <v>7403.603884308277</v>
          </cell>
          <cell r="AI23">
            <v>4575.8868786364428</v>
          </cell>
          <cell r="AJ23">
            <v>11979.490762944719</v>
          </cell>
          <cell r="AK23">
            <v>1727.275412331564</v>
          </cell>
          <cell r="AL23">
            <v>459.67813392694848</v>
          </cell>
          <cell r="AM23">
            <v>1622.8031091663486</v>
          </cell>
          <cell r="AN23">
            <v>20121.365589620516</v>
          </cell>
          <cell r="AO23">
            <v>17683.678515765489</v>
          </cell>
          <cell r="AP23">
            <v>773.09504342259527</v>
          </cell>
          <cell r="AQ23">
            <v>174.12050527535928</v>
          </cell>
          <cell r="AR23">
            <v>14554.101540889169</v>
          </cell>
          <cell r="AS23">
            <v>14584.333521864093</v>
          </cell>
          <cell r="AT23">
            <v>306.45208928463234</v>
          </cell>
          <cell r="AU23">
            <v>6.9648202110143718</v>
          </cell>
          <cell r="AV23">
            <v>76.613022321158084</v>
          </cell>
          <cell r="AW23">
            <v>0</v>
          </cell>
          <cell r="AX23">
            <v>83.577842532172454</v>
          </cell>
          <cell r="AY23">
            <v>27.859280844057487</v>
          </cell>
          <cell r="AZ23">
            <v>20.894460633043114</v>
          </cell>
        </row>
        <row r="24">
          <cell r="AC24">
            <v>215045</v>
          </cell>
          <cell r="AD24" t="str">
            <v>575 Mt Hope</v>
          </cell>
          <cell r="AE24" t="str">
            <v>C-17054</v>
          </cell>
          <cell r="AF24">
            <v>55552</v>
          </cell>
          <cell r="AG24">
            <v>0</v>
          </cell>
          <cell r="AH24">
            <v>7893.9391999999998</v>
          </cell>
          <cell r="AI24">
            <v>6910.6687999999995</v>
          </cell>
          <cell r="AJ24">
            <v>14804.608</v>
          </cell>
          <cell r="AK24">
            <v>1105.4848</v>
          </cell>
          <cell r="AL24">
            <v>238.87360000000001</v>
          </cell>
          <cell r="AM24">
            <v>1994.3168000000001</v>
          </cell>
          <cell r="AN24">
            <v>13421.3632</v>
          </cell>
          <cell r="AO24">
            <v>13243.596799999999</v>
          </cell>
          <cell r="AP24">
            <v>727.73120000000006</v>
          </cell>
          <cell r="AQ24">
            <v>183.32159999999999</v>
          </cell>
          <cell r="AR24">
            <v>89.338400000000007</v>
          </cell>
          <cell r="AS24">
            <v>94.438400000000001</v>
          </cell>
          <cell r="AT24">
            <v>499.96800000000007</v>
          </cell>
          <cell r="AU24">
            <v>5.5552000000000001</v>
          </cell>
          <cell r="AV24">
            <v>5610.7519999999995</v>
          </cell>
          <cell r="AW24">
            <v>0</v>
          </cell>
          <cell r="AX24">
            <v>3383.1167999999998</v>
          </cell>
          <cell r="AY24">
            <v>238.87360000000001</v>
          </cell>
          <cell r="AZ24">
            <v>0</v>
          </cell>
        </row>
        <row r="25">
          <cell r="AC25">
            <v>215046</v>
          </cell>
          <cell r="AD25" t="str">
            <v>668 Mt Hope</v>
          </cell>
          <cell r="AE25" t="str">
            <v>C-SFA</v>
          </cell>
          <cell r="AF25">
            <v>84491</v>
          </cell>
          <cell r="AG25">
            <v>0</v>
          </cell>
          <cell r="AH25">
            <v>55865.449200000003</v>
          </cell>
          <cell r="AI25">
            <v>6472.0106000000005</v>
          </cell>
          <cell r="AJ25">
            <v>62337.459800000004</v>
          </cell>
          <cell r="AK25">
            <v>3227.5562</v>
          </cell>
          <cell r="AL25">
            <v>1174.4249</v>
          </cell>
          <cell r="AM25">
            <v>3362.7418000000002</v>
          </cell>
          <cell r="AN25">
            <v>13045.410399999999</v>
          </cell>
          <cell r="AO25">
            <v>0</v>
          </cell>
          <cell r="AP25">
            <v>1343.4069000000002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</row>
        <row r="26">
          <cell r="AC26">
            <v>215047</v>
          </cell>
          <cell r="AD26" t="str">
            <v>590 Mt Hope</v>
          </cell>
          <cell r="AE26" t="str">
            <v>C-15047</v>
          </cell>
          <cell r="AF26">
            <v>64130</v>
          </cell>
          <cell r="AG26">
            <v>0</v>
          </cell>
          <cell r="AH26">
            <v>42005.15</v>
          </cell>
          <cell r="AI26">
            <v>320.65000000000003</v>
          </cell>
          <cell r="AJ26">
            <v>42325.8</v>
          </cell>
          <cell r="AK26">
            <v>1282.6000000000001</v>
          </cell>
          <cell r="AL26">
            <v>320.65000000000003</v>
          </cell>
          <cell r="AM26">
            <v>1923.8999999999999</v>
          </cell>
          <cell r="AN26">
            <v>7374.9500000000007</v>
          </cell>
          <cell r="AO26">
            <v>9619.5</v>
          </cell>
          <cell r="AP26">
            <v>961.94999999999993</v>
          </cell>
          <cell r="AQ26">
            <v>0</v>
          </cell>
          <cell r="AR26">
            <v>0</v>
          </cell>
          <cell r="AS26">
            <v>0</v>
          </cell>
          <cell r="AT26">
            <v>320.65000000000003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</row>
        <row r="27">
          <cell r="AC27">
            <v>215048</v>
          </cell>
          <cell r="AD27" t="str">
            <v>685 Mt. Hope</v>
          </cell>
          <cell r="AE27" t="str">
            <v>DI-15045</v>
          </cell>
          <cell r="AF27">
            <v>30000</v>
          </cell>
          <cell r="AG27">
            <v>-30000</v>
          </cell>
          <cell r="AH27">
            <v>30000</v>
          </cell>
          <cell r="AI27">
            <v>0</v>
          </cell>
          <cell r="AJ27">
            <v>30000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AC28">
            <v>215099</v>
          </cell>
          <cell r="AD28" t="str">
            <v>630 Mt. Hope (amort)</v>
          </cell>
          <cell r="AE28" t="str">
            <v>SW/E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AC29">
            <v>215098</v>
          </cell>
          <cell r="AD29" t="str">
            <v>NSRL Renovation (amort)</v>
          </cell>
          <cell r="AE29" t="str">
            <v>OM-300</v>
          </cell>
          <cell r="AF29">
            <v>34015</v>
          </cell>
          <cell r="AG29">
            <v>-34015</v>
          </cell>
          <cell r="AH29">
            <v>34015</v>
          </cell>
          <cell r="AI29">
            <v>0</v>
          </cell>
          <cell r="AJ29">
            <v>34015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</row>
        <row r="30">
          <cell r="AC30">
            <v>215080</v>
          </cell>
          <cell r="AD30" t="str">
            <v>EH&amp;S Storage Facility</v>
          </cell>
          <cell r="AE30" t="str">
            <v>ES-17088</v>
          </cell>
          <cell r="AF30">
            <v>32739</v>
          </cell>
          <cell r="AG30">
            <v>0</v>
          </cell>
          <cell r="AH30">
            <v>9320.7933000000012</v>
          </cell>
          <cell r="AI30">
            <v>4868.2893000000004</v>
          </cell>
          <cell r="AJ30">
            <v>14189.082600000002</v>
          </cell>
          <cell r="AK30">
            <v>0</v>
          </cell>
          <cell r="AL30">
            <v>0</v>
          </cell>
          <cell r="AM30">
            <v>785.73599999999999</v>
          </cell>
          <cell r="AN30">
            <v>9860.9868000000006</v>
          </cell>
          <cell r="AO30">
            <v>5673.6686999999993</v>
          </cell>
          <cell r="AP30">
            <v>0</v>
          </cell>
          <cell r="AQ30">
            <v>81.847499999999997</v>
          </cell>
          <cell r="AR30">
            <v>0</v>
          </cell>
          <cell r="AS30">
            <v>0</v>
          </cell>
          <cell r="AT30">
            <v>373.22459999999995</v>
          </cell>
          <cell r="AU30">
            <v>0</v>
          </cell>
          <cell r="AV30">
            <v>1355.3946000000001</v>
          </cell>
          <cell r="AW30">
            <v>0</v>
          </cell>
          <cell r="AX30">
            <v>219.35130000000001</v>
          </cell>
          <cell r="AY30">
            <v>199.7079</v>
          </cell>
          <cell r="AZ30">
            <v>0</v>
          </cell>
        </row>
        <row r="31">
          <cell r="AC31">
            <v>215082</v>
          </cell>
          <cell r="AD31" t="str">
            <v>EH &amp; S Amortization</v>
          </cell>
          <cell r="AE31" t="str">
            <v>ES-17088</v>
          </cell>
          <cell r="AF31">
            <v>78707</v>
          </cell>
          <cell r="AG31">
            <v>0</v>
          </cell>
          <cell r="AH31">
            <v>22407.882900000001</v>
          </cell>
          <cell r="AI31">
            <v>11703.7309</v>
          </cell>
          <cell r="AJ31">
            <v>34111.613799999999</v>
          </cell>
          <cell r="AK31">
            <v>0</v>
          </cell>
          <cell r="AL31">
            <v>0</v>
          </cell>
          <cell r="AM31">
            <v>1888.9680000000001</v>
          </cell>
          <cell r="AN31">
            <v>23706.548400000003</v>
          </cell>
          <cell r="AO31">
            <v>13639.923099999998</v>
          </cell>
          <cell r="AP31">
            <v>0</v>
          </cell>
          <cell r="AQ31">
            <v>196.76750000000001</v>
          </cell>
          <cell r="AR31">
            <v>0</v>
          </cell>
          <cell r="AS31">
            <v>0</v>
          </cell>
          <cell r="AT31">
            <v>897.25979999999993</v>
          </cell>
          <cell r="AU31">
            <v>0</v>
          </cell>
          <cell r="AV31">
            <v>3258.4697999999999</v>
          </cell>
          <cell r="AW31">
            <v>0</v>
          </cell>
          <cell r="AX31">
            <v>527.33690000000001</v>
          </cell>
          <cell r="AY31">
            <v>480.11269999999996</v>
          </cell>
          <cell r="AZ31">
            <v>0</v>
          </cell>
        </row>
        <row r="32">
          <cell r="AC32">
            <v>215125</v>
          </cell>
          <cell r="AD32" t="str">
            <v>Space Mgmt System</v>
          </cell>
          <cell r="AE32" t="str">
            <v>C-17136</v>
          </cell>
          <cell r="AF32">
            <v>59270</v>
          </cell>
          <cell r="AG32">
            <v>0</v>
          </cell>
          <cell r="AH32">
            <v>11237.592000000001</v>
          </cell>
          <cell r="AI32">
            <v>9020.8940000000002</v>
          </cell>
          <cell r="AJ32">
            <v>20258.486000000001</v>
          </cell>
          <cell r="AK32">
            <v>1837.37</v>
          </cell>
          <cell r="AL32">
            <v>450.452</v>
          </cell>
          <cell r="AM32">
            <v>2104.085</v>
          </cell>
          <cell r="AN32">
            <v>9738.0609999999997</v>
          </cell>
          <cell r="AO32">
            <v>11083.49</v>
          </cell>
          <cell r="AP32">
            <v>0</v>
          </cell>
          <cell r="AQ32">
            <v>592.70000000000005</v>
          </cell>
          <cell r="AR32">
            <v>11.854000000000001</v>
          </cell>
          <cell r="AS32">
            <v>11.854000000000001</v>
          </cell>
          <cell r="AT32">
            <v>841.6339999999999</v>
          </cell>
          <cell r="AU32">
            <v>23.708000000000002</v>
          </cell>
          <cell r="AV32">
            <v>557.13799999999992</v>
          </cell>
          <cell r="AW32">
            <v>0</v>
          </cell>
          <cell r="AX32">
            <v>10982.731000000002</v>
          </cell>
          <cell r="AY32">
            <v>788.29100000000005</v>
          </cell>
          <cell r="AZ32">
            <v>0</v>
          </cell>
        </row>
        <row r="33">
          <cell r="AC33">
            <v>215083</v>
          </cell>
          <cell r="AD33" t="str">
            <v>Data Center Project</v>
          </cell>
          <cell r="AE33" t="str">
            <v>C-DCS</v>
          </cell>
          <cell r="AF33">
            <v>252000</v>
          </cell>
          <cell r="AG33">
            <v>-252000</v>
          </cell>
          <cell r="AH33">
            <v>67157.999999999985</v>
          </cell>
          <cell r="AI33">
            <v>13255.2</v>
          </cell>
          <cell r="AJ33">
            <v>80413.199999999983</v>
          </cell>
          <cell r="AK33">
            <v>8668.7999999999993</v>
          </cell>
          <cell r="AL33">
            <v>6375.5999999999995</v>
          </cell>
          <cell r="AM33">
            <v>14137.2</v>
          </cell>
          <cell r="AN33">
            <v>51559.200000000004</v>
          </cell>
          <cell r="AO33">
            <v>65570.399999999994</v>
          </cell>
          <cell r="AP33">
            <v>5266.7999999999993</v>
          </cell>
          <cell r="AQ33">
            <v>655.19999999999993</v>
          </cell>
          <cell r="AR33">
            <v>24125.390800000001</v>
          </cell>
          <cell r="AS33">
            <v>15220.800000000001</v>
          </cell>
          <cell r="AT33">
            <v>1411.2000000000003</v>
          </cell>
          <cell r="AU33">
            <v>1008</v>
          </cell>
          <cell r="AV33">
            <v>478.8</v>
          </cell>
          <cell r="AW33">
            <v>0</v>
          </cell>
          <cell r="AX33">
            <v>226.79999999999998</v>
          </cell>
          <cell r="AY33">
            <v>1008</v>
          </cell>
          <cell r="AZ33">
            <v>0</v>
          </cell>
        </row>
        <row r="34">
          <cell r="AC34">
            <v>215999</v>
          </cell>
          <cell r="AD34" t="str">
            <v>Placeholder - IT Complex</v>
          </cell>
          <cell r="AE34" t="str">
            <v>C-17101</v>
          </cell>
          <cell r="AF34">
            <v>357267</v>
          </cell>
          <cell r="AG34">
            <v>0</v>
          </cell>
          <cell r="AH34">
            <v>131224.1691</v>
          </cell>
          <cell r="AI34">
            <v>19542.5049</v>
          </cell>
          <cell r="AJ34">
            <v>150766.674</v>
          </cell>
          <cell r="AK34">
            <v>14326.4067</v>
          </cell>
          <cell r="AL34">
            <v>3572.67</v>
          </cell>
          <cell r="AM34">
            <v>9932.0226000000002</v>
          </cell>
          <cell r="AN34">
            <v>75954.964200000002</v>
          </cell>
          <cell r="AO34">
            <v>66558.842099999994</v>
          </cell>
          <cell r="AP34">
            <v>8824.4949000000015</v>
          </cell>
          <cell r="AQ34">
            <v>3179.6763000000001</v>
          </cell>
          <cell r="AR34">
            <v>14647.946999999998</v>
          </cell>
          <cell r="AS34">
            <v>14647.946999999998</v>
          </cell>
          <cell r="AT34">
            <v>2036.4218999999998</v>
          </cell>
          <cell r="AU34">
            <v>4930.2846</v>
          </cell>
          <cell r="AV34">
            <v>714.53399999999999</v>
          </cell>
          <cell r="AW34">
            <v>0</v>
          </cell>
          <cell r="AX34">
            <v>785.98740000000009</v>
          </cell>
          <cell r="AY34">
            <v>1036.0743</v>
          </cell>
          <cell r="AZ34">
            <v>0</v>
          </cell>
        </row>
        <row r="35">
          <cell r="AC35">
            <v>215106</v>
          </cell>
          <cell r="AD35" t="str">
            <v>River Road Complex</v>
          </cell>
          <cell r="AE35" t="str">
            <v>C-16001</v>
          </cell>
          <cell r="AF35">
            <v>938474</v>
          </cell>
          <cell r="AG35">
            <v>0</v>
          </cell>
          <cell r="AH35">
            <v>251041.79500000001</v>
          </cell>
          <cell r="AI35">
            <v>0</v>
          </cell>
          <cell r="AJ35">
            <v>251041.79500000001</v>
          </cell>
          <cell r="AK35">
            <v>38665.128799999999</v>
          </cell>
          <cell r="AL35">
            <v>5818.5387999999994</v>
          </cell>
          <cell r="AM35">
            <v>57903.845799999996</v>
          </cell>
          <cell r="AN35">
            <v>383085.08679999999</v>
          </cell>
          <cell r="AO35">
            <v>111959.9482</v>
          </cell>
          <cell r="AP35">
            <v>65505.485200000003</v>
          </cell>
          <cell r="AQ35">
            <v>24494.171399999999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</row>
        <row r="36">
          <cell r="AC36">
            <v>215108</v>
          </cell>
          <cell r="AD36" t="str">
            <v>612 Wilson Blvd</v>
          </cell>
          <cell r="AE36" t="str">
            <v>C-17078</v>
          </cell>
          <cell r="AF36">
            <v>304915.08509507938</v>
          </cell>
          <cell r="AG36">
            <v>5672.9149049205944</v>
          </cell>
          <cell r="AH36">
            <v>50951.310719387766</v>
          </cell>
          <cell r="AI36">
            <v>32595.422596663986</v>
          </cell>
          <cell r="AJ36">
            <v>83546.733316051745</v>
          </cell>
          <cell r="AK36">
            <v>7165.5044997343657</v>
          </cell>
          <cell r="AL36">
            <v>1768.5074935514604</v>
          </cell>
          <cell r="AM36">
            <v>15703.126882396589</v>
          </cell>
          <cell r="AN36">
            <v>33540.659360458732</v>
          </cell>
          <cell r="AO36">
            <v>103549.16289828897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29332.831186146635</v>
          </cell>
          <cell r="AV36">
            <v>0</v>
          </cell>
          <cell r="AW36">
            <v>2134.4055956655557</v>
          </cell>
          <cell r="AX36">
            <v>19392.59941204705</v>
          </cell>
          <cell r="AY36">
            <v>0</v>
          </cell>
          <cell r="AZ36">
            <v>8781.5544507382856</v>
          </cell>
        </row>
        <row r="37">
          <cell r="AC37">
            <v>215195</v>
          </cell>
          <cell r="AD37" t="str">
            <v>Master Planning</v>
          </cell>
          <cell r="AE37" t="str">
            <v>C-17101</v>
          </cell>
          <cell r="AF37">
            <v>0</v>
          </cell>
          <cell r="AG37">
            <v>210000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</row>
        <row r="38">
          <cell r="AC38">
            <v>215256</v>
          </cell>
          <cell r="AD38" t="str">
            <v>Div 10 Occupancy Charges</v>
          </cell>
          <cell r="AE38" t="str">
            <v>C-15256</v>
          </cell>
          <cell r="AF38">
            <v>914060</v>
          </cell>
          <cell r="AG38">
            <v>0</v>
          </cell>
          <cell r="AH38">
            <v>150454.27599999998</v>
          </cell>
          <cell r="AI38">
            <v>58499.840000000004</v>
          </cell>
          <cell r="AJ38">
            <v>208954.11599999998</v>
          </cell>
          <cell r="AK38">
            <v>10785.907999999999</v>
          </cell>
          <cell r="AL38">
            <v>11791.374</v>
          </cell>
          <cell r="AM38">
            <v>25319.462</v>
          </cell>
          <cell r="AN38">
            <v>288934.36599999998</v>
          </cell>
          <cell r="AO38">
            <v>255114.14600000001</v>
          </cell>
          <cell r="AP38">
            <v>10146.066000000001</v>
          </cell>
          <cell r="AQ38">
            <v>4113.2700000000004</v>
          </cell>
          <cell r="AR38">
            <v>33546.002</v>
          </cell>
          <cell r="AS38">
            <v>33546.002</v>
          </cell>
          <cell r="AT38">
            <v>6032.7960000000003</v>
          </cell>
          <cell r="AU38">
            <v>21389.003999999997</v>
          </cell>
          <cell r="AV38">
            <v>3016.3980000000001</v>
          </cell>
          <cell r="AW38">
            <v>1553.902</v>
          </cell>
          <cell r="AX38">
            <v>16270.268</v>
          </cell>
          <cell r="AY38">
            <v>10877.313999999998</v>
          </cell>
          <cell r="AZ38">
            <v>6215.6080000000002</v>
          </cell>
        </row>
        <row r="39">
          <cell r="AC39">
            <v>115031</v>
          </cell>
          <cell r="AD39" t="str">
            <v>Pub Relations Income</v>
          </cell>
          <cell r="AE39" t="str">
            <v>ES-PR</v>
          </cell>
          <cell r="AF39">
            <v>4656017.8826205125</v>
          </cell>
          <cell r="AG39">
            <v>-106716.88262051216</v>
          </cell>
          <cell r="AH39">
            <v>-106716.88262051216</v>
          </cell>
          <cell r="AI39">
            <v>-106716.88262051216</v>
          </cell>
          <cell r="AJ39">
            <v>1806011.6124701463</v>
          </cell>
          <cell r="AK39">
            <v>153326.8043524902</v>
          </cell>
          <cell r="AL39">
            <v>57365.909601694351</v>
          </cell>
          <cell r="AM39">
            <v>175356.7268457571</v>
          </cell>
          <cell r="AN39">
            <v>1186435.6729994139</v>
          </cell>
          <cell r="AO39">
            <v>797966.14659059164</v>
          </cell>
          <cell r="AP39">
            <v>110066.78452080376</v>
          </cell>
          <cell r="AQ39">
            <v>41153.88760634097</v>
          </cell>
          <cell r="AR39">
            <v>139382.78205783808</v>
          </cell>
          <cell r="AS39">
            <v>133373.3328880342</v>
          </cell>
          <cell r="AT39">
            <v>15276.805881759507</v>
          </cell>
          <cell r="AU39">
            <v>57320.618476128933</v>
          </cell>
          <cell r="AV39">
            <v>15655.931715899398</v>
          </cell>
          <cell r="AW39">
            <v>3688.3075956655557</v>
          </cell>
          <cell r="AX39">
            <v>62183.807177009716</v>
          </cell>
          <cell r="AY39">
            <v>24718.150329239936</v>
          </cell>
          <cell r="AZ39">
            <v>16117.38356953639</v>
          </cell>
        </row>
        <row r="40">
          <cell r="AC40">
            <v>216001</v>
          </cell>
          <cell r="AD40" t="str">
            <v>Less:  IT Complex</v>
          </cell>
          <cell r="AE40" t="str">
            <v>C-16001</v>
          </cell>
          <cell r="AF40">
            <v>-357267</v>
          </cell>
          <cell r="AG40">
            <v>0</v>
          </cell>
          <cell r="AH40">
            <v>-131224.1691</v>
          </cell>
          <cell r="AI40">
            <v>-19542.5049</v>
          </cell>
          <cell r="AJ40">
            <v>-150766.674</v>
          </cell>
          <cell r="AK40">
            <v>-14326.4067</v>
          </cell>
          <cell r="AL40">
            <v>-3572.67</v>
          </cell>
          <cell r="AM40">
            <v>-9932.0226000000002</v>
          </cell>
          <cell r="AN40">
            <v>-75954.964200000002</v>
          </cell>
          <cell r="AO40">
            <v>-66558.842099999994</v>
          </cell>
          <cell r="AP40">
            <v>-8824.4949000000015</v>
          </cell>
          <cell r="AQ40">
            <v>-3179.6763000000001</v>
          </cell>
          <cell r="AR40">
            <v>-14647.946999999998</v>
          </cell>
          <cell r="AS40">
            <v>-14647.946999999998</v>
          </cell>
          <cell r="AT40">
            <v>-2036.4218999999998</v>
          </cell>
          <cell r="AU40">
            <v>-4930.2846</v>
          </cell>
          <cell r="AV40">
            <v>-714.53399999999999</v>
          </cell>
          <cell r="AW40">
            <v>0</v>
          </cell>
          <cell r="AX40">
            <v>-785.98740000000009</v>
          </cell>
          <cell r="AY40">
            <v>-1036.0743</v>
          </cell>
          <cell r="AZ40">
            <v>0</v>
          </cell>
        </row>
        <row r="41">
          <cell r="AC41">
            <v>216009</v>
          </cell>
          <cell r="AD41" t="str">
            <v>Less: Space management system</v>
          </cell>
          <cell r="AE41" t="str">
            <v>ES-PR</v>
          </cell>
          <cell r="AF41">
            <v>-59270</v>
          </cell>
          <cell r="AG41">
            <v>0</v>
          </cell>
          <cell r="AH41">
            <v>-11237.592000000001</v>
          </cell>
          <cell r="AI41">
            <v>-9020.8940000000002</v>
          </cell>
          <cell r="AJ41">
            <v>-20258.486000000001</v>
          </cell>
          <cell r="AK41">
            <v>-1837.37</v>
          </cell>
          <cell r="AL41">
            <v>-450.452</v>
          </cell>
          <cell r="AM41">
            <v>-2104.085</v>
          </cell>
          <cell r="AN41">
            <v>-9738.0609999999997</v>
          </cell>
          <cell r="AO41">
            <v>-11083.49</v>
          </cell>
          <cell r="AP41">
            <v>0</v>
          </cell>
          <cell r="AQ41">
            <v>-592.70000000000005</v>
          </cell>
          <cell r="AR41">
            <v>-11.854000000000001</v>
          </cell>
          <cell r="AS41">
            <v>-11.854000000000001</v>
          </cell>
          <cell r="AT41">
            <v>-841.6339999999999</v>
          </cell>
          <cell r="AU41">
            <v>-23.708000000000002</v>
          </cell>
          <cell r="AV41">
            <v>-557.13799999999992</v>
          </cell>
          <cell r="AW41">
            <v>0</v>
          </cell>
          <cell r="AX41">
            <v>-10982.731000000002</v>
          </cell>
          <cell r="AY41">
            <v>-788.29100000000005</v>
          </cell>
          <cell r="AZ41">
            <v>0</v>
          </cell>
        </row>
        <row r="42">
          <cell r="AC42">
            <v>216011</v>
          </cell>
          <cell r="AD42" t="str">
            <v>Recast O&amp;M</v>
          </cell>
          <cell r="AE42" t="str">
            <v>C-17022</v>
          </cell>
          <cell r="AF42">
            <v>4239480.8826205125</v>
          </cell>
          <cell r="AG42">
            <v>-106716.88262051216</v>
          </cell>
          <cell r="AH42">
            <v>-237941.05172051216</v>
          </cell>
          <cell r="AI42">
            <v>-126259.38752051216</v>
          </cell>
          <cell r="AJ42">
            <v>1634986.4524701461</v>
          </cell>
          <cell r="AK42">
            <v>137163.02765249021</v>
          </cell>
          <cell r="AL42">
            <v>53342.787601694356</v>
          </cell>
          <cell r="AM42">
            <v>163320.61924575712</v>
          </cell>
          <cell r="AN42">
            <v>1100742.6477994139</v>
          </cell>
          <cell r="AO42">
            <v>720323.81449059164</v>
          </cell>
          <cell r="AP42">
            <v>101242.28962080376</v>
          </cell>
          <cell r="AQ42">
            <v>37381.511306340974</v>
          </cell>
          <cell r="AR42">
            <v>124722.98105783807</v>
          </cell>
          <cell r="AS42">
            <v>118713.53188803419</v>
          </cell>
          <cell r="AT42">
            <v>12398.749981759507</v>
          </cell>
          <cell r="AU42">
            <v>52366.625876128935</v>
          </cell>
          <cell r="AV42">
            <v>14384.259715899399</v>
          </cell>
          <cell r="AW42">
            <v>3688.3075956655557</v>
          </cell>
          <cell r="AX42">
            <v>50415.088777009718</v>
          </cell>
          <cell r="AY42">
            <v>22893.785029239934</v>
          </cell>
          <cell r="AZ42">
            <v>16117.38356953639</v>
          </cell>
        </row>
        <row r="43">
          <cell r="AC43">
            <v>216014</v>
          </cell>
          <cell r="AD43" t="str">
            <v>Planned Giving</v>
          </cell>
          <cell r="AE43" t="str">
            <v>C-16001</v>
          </cell>
          <cell r="AF43">
            <v>1008256.275</v>
          </cell>
          <cell r="AG43">
            <v>25852.725000000024</v>
          </cell>
          <cell r="AH43">
            <v>269708.55356250005</v>
          </cell>
          <cell r="AI43">
            <v>0</v>
          </cell>
          <cell r="AJ43">
            <v>269708.55356250005</v>
          </cell>
          <cell r="AK43">
            <v>41540.158530000001</v>
          </cell>
          <cell r="AL43">
            <v>6251.188905</v>
          </cell>
          <cell r="AM43">
            <v>62209.412167499999</v>
          </cell>
          <cell r="AN43">
            <v>411570.21145500004</v>
          </cell>
          <cell r="AO43">
            <v>120284.97360750001</v>
          </cell>
          <cell r="AP43">
            <v>70376.287995000006</v>
          </cell>
          <cell r="AQ43">
            <v>26315.488777499999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</row>
        <row r="44">
          <cell r="AC44">
            <v>216040</v>
          </cell>
          <cell r="AD44" t="str">
            <v>Annual Dev. Report</v>
          </cell>
          <cell r="AE44" t="str">
            <v>ES-AR</v>
          </cell>
          <cell r="AF44">
            <v>45000</v>
          </cell>
          <cell r="AG44">
            <v>0</v>
          </cell>
          <cell r="AH44">
            <v>21784.5</v>
          </cell>
          <cell r="AI44">
            <v>3271.5</v>
          </cell>
          <cell r="AJ44">
            <v>25056</v>
          </cell>
          <cell r="AK44">
            <v>3600</v>
          </cell>
          <cell r="AL44">
            <v>1440</v>
          </cell>
          <cell r="AM44">
            <v>4211.9999999999991</v>
          </cell>
          <cell r="AN44">
            <v>6579</v>
          </cell>
          <cell r="AO44">
            <v>1534.5</v>
          </cell>
          <cell r="AP44">
            <v>2097</v>
          </cell>
          <cell r="AQ44">
            <v>139.5</v>
          </cell>
          <cell r="AR44">
            <v>0</v>
          </cell>
          <cell r="AS44">
            <v>342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</row>
        <row r="45">
          <cell r="AC45">
            <v>216050</v>
          </cell>
          <cell r="AD45" t="str">
            <v>University Advancement Services</v>
          </cell>
          <cell r="AE45" t="str">
            <v>C-16001</v>
          </cell>
          <cell r="AF45">
            <v>2332081.0499999998</v>
          </cell>
          <cell r="AG45">
            <v>29732976</v>
          </cell>
          <cell r="AH45">
            <v>623831.68087499996</v>
          </cell>
          <cell r="AI45">
            <v>0</v>
          </cell>
          <cell r="AJ45">
            <v>623831.68087499996</v>
          </cell>
          <cell r="AK45">
            <v>378171</v>
          </cell>
          <cell r="AL45">
            <v>14458.902509999998</v>
          </cell>
          <cell r="AM45">
            <v>143889.40078499998</v>
          </cell>
          <cell r="AN45">
            <v>951955.48460999993</v>
          </cell>
          <cell r="AO45">
            <v>278217.26926500001</v>
          </cell>
          <cell r="AP45">
            <v>162779.25728999998</v>
          </cell>
          <cell r="AQ45">
            <v>60867.315404999994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</row>
        <row r="46">
          <cell r="AC46" t="str">
            <v>Advancement &amp; Communications</v>
          </cell>
          <cell r="AD46" t="str">
            <v>International Relations</v>
          </cell>
          <cell r="AE46" t="str">
            <v>ES-16051</v>
          </cell>
          <cell r="AF46">
            <v>66162</v>
          </cell>
          <cell r="AG46">
            <v>0</v>
          </cell>
          <cell r="AH46">
            <v>23289.024000000001</v>
          </cell>
          <cell r="AI46">
            <v>3963.1038000000003</v>
          </cell>
          <cell r="AJ46">
            <v>27252.127800000002</v>
          </cell>
          <cell r="AK46">
            <v>22415.685600000004</v>
          </cell>
          <cell r="AL46">
            <v>1111.5216</v>
          </cell>
          <cell r="AM46">
            <v>0</v>
          </cell>
          <cell r="AN46">
            <v>11651.128200000001</v>
          </cell>
          <cell r="AO46">
            <v>0</v>
          </cell>
          <cell r="AP46">
            <v>476.3664</v>
          </cell>
          <cell r="AQ46">
            <v>0</v>
          </cell>
          <cell r="AR46">
            <v>0</v>
          </cell>
          <cell r="AS46">
            <v>3255.1704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</row>
        <row r="47">
          <cell r="AC47">
            <v>216001</v>
          </cell>
          <cell r="AD47" t="str">
            <v>Senior Vice President - Advancement</v>
          </cell>
          <cell r="AE47" t="str">
            <v>C-16001</v>
          </cell>
          <cell r="AF47">
            <v>21702100</v>
          </cell>
          <cell r="AG47">
            <v>0</v>
          </cell>
          <cell r="AH47">
            <v>5956969.0630939994</v>
          </cell>
          <cell r="AI47">
            <v>0</v>
          </cell>
          <cell r="AJ47">
            <v>5956969.0630939994</v>
          </cell>
          <cell r="AK47">
            <v>1145451.3784070001</v>
          </cell>
          <cell r="AL47">
            <v>542541.86597099993</v>
          </cell>
          <cell r="AM47">
            <v>1545199.7199870001</v>
          </cell>
          <cell r="AN47">
            <v>7409993.6707720002</v>
          </cell>
          <cell r="AO47">
            <v>3307307.372033</v>
          </cell>
          <cell r="AP47">
            <v>1404167.3210110001</v>
          </cell>
          <cell r="AQ47">
            <v>0</v>
          </cell>
          <cell r="AR47">
            <v>17183.72278</v>
          </cell>
          <cell r="AS47">
            <v>17183.72278</v>
          </cell>
          <cell r="AT47">
            <v>373285.88594499999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</row>
        <row r="48">
          <cell r="AC48">
            <v>216014</v>
          </cell>
          <cell r="AD48" t="str">
            <v>Planned Giving</v>
          </cell>
          <cell r="AE48" t="str">
            <v>C-16001</v>
          </cell>
          <cell r="AF48">
            <v>1008256.275</v>
          </cell>
          <cell r="AG48">
            <v>33016.050000000032</v>
          </cell>
          <cell r="AH48">
            <v>344439.94162500004</v>
          </cell>
          <cell r="AI48">
            <v>0</v>
          </cell>
          <cell r="AJ48">
            <v>344439.94162500004</v>
          </cell>
          <cell r="AK48">
            <v>53050.189140000002</v>
          </cell>
          <cell r="AL48">
            <v>7983.2808899999991</v>
          </cell>
          <cell r="AM48">
            <v>79446.521114999996</v>
          </cell>
          <cell r="AN48">
            <v>525608.91278999997</v>
          </cell>
          <cell r="AO48">
            <v>153613.77583500001</v>
          </cell>
          <cell r="AP48">
            <v>89876.291310000001</v>
          </cell>
          <cell r="AQ48">
            <v>33607.037294999995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</row>
        <row r="49">
          <cell r="AC49">
            <v>216014</v>
          </cell>
          <cell r="AD49" t="str">
            <v>Planned Giving</v>
          </cell>
          <cell r="AE49" t="str">
            <v>C-16001</v>
          </cell>
          <cell r="AF49">
            <v>-1512684</v>
          </cell>
          <cell r="AG49">
            <v>1512684</v>
          </cell>
          <cell r="AH49">
            <v>-415534.29479999997</v>
          </cell>
          <cell r="AI49">
            <v>0</v>
          </cell>
          <cell r="AJ49">
            <v>-415534.29479999997</v>
          </cell>
          <cell r="AK49">
            <v>-63986.533200000005</v>
          </cell>
          <cell r="AL49">
            <v>-9529.9092000000001</v>
          </cell>
          <cell r="AM49">
            <v>-95752.897199999992</v>
          </cell>
          <cell r="AN49">
            <v>-634117.13280000002</v>
          </cell>
          <cell r="AO49">
            <v>-185303.79</v>
          </cell>
          <cell r="AP49">
            <v>-108459.4428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</row>
        <row r="50">
          <cell r="AC50">
            <v>216050</v>
          </cell>
          <cell r="AD50" t="str">
            <v>University Advancement Services</v>
          </cell>
          <cell r="AE50" t="str">
            <v>C-16001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</row>
        <row r="51">
          <cell r="AC51">
            <v>216100</v>
          </cell>
          <cell r="AD51" t="str">
            <v>Advancement - Alumni Relations</v>
          </cell>
          <cell r="AE51" t="str">
            <v>C-16001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</row>
        <row r="52">
          <cell r="AC52">
            <v>216101</v>
          </cell>
          <cell r="AD52" t="str">
            <v>Advancement - Donor Relations</v>
          </cell>
          <cell r="AE52" t="str">
            <v>C-16001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AC53">
            <v>216102</v>
          </cell>
          <cell r="AD53" t="str">
            <v>Advancement - Foundation Relations</v>
          </cell>
          <cell r="AE53" t="str">
            <v>C-16001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AC54">
            <v>216103</v>
          </cell>
          <cell r="AD54" t="str">
            <v>Advancement - Corporate Relations</v>
          </cell>
          <cell r="AE54" t="str">
            <v>C-16001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AC55">
            <v>216104</v>
          </cell>
          <cell r="AD55" t="str">
            <v>Advancement - Annual Funds</v>
          </cell>
          <cell r="AE55" t="str">
            <v>C-16001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</row>
        <row r="56">
          <cell r="AC56">
            <v>216105</v>
          </cell>
          <cell r="AD56" t="str">
            <v>Advancement - Communications</v>
          </cell>
          <cell r="AE56" t="str">
            <v>C-16001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</row>
        <row r="57">
          <cell r="AC57">
            <v>216106</v>
          </cell>
          <cell r="AD57" t="str">
            <v>Advancement - Capital &amp; Special Projects</v>
          </cell>
          <cell r="AE57" t="str">
            <v>C-16001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AC58">
            <v>216107</v>
          </cell>
          <cell r="AD58" t="str">
            <v>Advancement - Major Gifts</v>
          </cell>
          <cell r="AE58" t="str">
            <v>C-16001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</row>
        <row r="59">
          <cell r="AC59">
            <v>216108</v>
          </cell>
          <cell r="AD59" t="str">
            <v>Advancement - Parents Fund</v>
          </cell>
          <cell r="AE59" t="str">
            <v>C-16001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AC60">
            <v>216109</v>
          </cell>
          <cell r="AD60" t="str">
            <v>Advancement - Principal Gifts</v>
          </cell>
          <cell r="AE60" t="str">
            <v>C-16001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</row>
        <row r="61">
          <cell r="AC61">
            <v>216110</v>
          </cell>
          <cell r="AD61" t="str">
            <v>Advancement - Scheduling Office</v>
          </cell>
          <cell r="AE61" t="str">
            <v>C-16001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</row>
        <row r="62">
          <cell r="AC62">
            <v>216111</v>
          </cell>
          <cell r="AD62" t="str">
            <v>Advancement - Stewardship</v>
          </cell>
          <cell r="AE62" t="str">
            <v>C-16001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</row>
        <row r="63">
          <cell r="AC63">
            <v>216112</v>
          </cell>
          <cell r="AD63" t="str">
            <v>Advancement - Volunteer Management</v>
          </cell>
          <cell r="AE63" t="str">
            <v>C-16001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</row>
        <row r="64">
          <cell r="AC64">
            <v>216113</v>
          </cell>
          <cell r="AD64" t="str">
            <v>Annual Giving - Eastman Society</v>
          </cell>
          <cell r="AE64" t="str">
            <v>C-16001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</row>
        <row r="65">
          <cell r="AC65">
            <v>216114</v>
          </cell>
          <cell r="AD65" t="str">
            <v>Annual Giving - Exec. Director</v>
          </cell>
          <cell r="AE65" t="str">
            <v>C-16001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</row>
        <row r="66">
          <cell r="AC66">
            <v>216115</v>
          </cell>
          <cell r="AD66" t="str">
            <v>Annual Giving - Reunion</v>
          </cell>
          <cell r="AE66" t="str">
            <v>C-16001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</row>
        <row r="67">
          <cell r="AC67">
            <v>216116</v>
          </cell>
          <cell r="AD67" t="str">
            <v>Leadership Grants</v>
          </cell>
          <cell r="AE67" t="str">
            <v>C-16001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</row>
        <row r="68">
          <cell r="AC68" t="str">
            <v>General Administrative &amp; Institutional - 2007 Percentages</v>
          </cell>
          <cell r="AF68">
            <v>20189416</v>
          </cell>
          <cell r="AG68">
            <v>1512684</v>
          </cell>
          <cell r="AH68">
            <v>5541434.7682939991</v>
          </cell>
          <cell r="AI68">
            <v>0</v>
          </cell>
          <cell r="AJ68">
            <v>5541434.7682939991</v>
          </cell>
          <cell r="AK68">
            <v>1081464.8452070002</v>
          </cell>
          <cell r="AL68">
            <v>533011.95677099994</v>
          </cell>
          <cell r="AM68">
            <v>1449446.8227870001</v>
          </cell>
          <cell r="AN68">
            <v>6775876.5379720004</v>
          </cell>
          <cell r="AO68">
            <v>3122003.582033</v>
          </cell>
          <cell r="AP68">
            <v>1295707.878211</v>
          </cell>
          <cell r="AQ68">
            <v>0</v>
          </cell>
          <cell r="AR68">
            <v>17183.72278</v>
          </cell>
          <cell r="AS68">
            <v>17183.72278</v>
          </cell>
          <cell r="AT68">
            <v>373285.88594499999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</row>
        <row r="69">
          <cell r="AC69">
            <v>115031</v>
          </cell>
          <cell r="AD69" t="str">
            <v>Pub Relations Income</v>
          </cell>
          <cell r="AE69" t="str">
            <v>ES-PR</v>
          </cell>
          <cell r="AF69">
            <v>-1150</v>
          </cell>
          <cell r="AG69">
            <v>0</v>
          </cell>
          <cell r="AH69">
            <v>-4783.5</v>
          </cell>
          <cell r="AI69">
            <v>-2956.5000000000005</v>
          </cell>
          <cell r="AJ69">
            <v>-7740</v>
          </cell>
          <cell r="AK69">
            <v>-1116</v>
          </cell>
          <cell r="AL69">
            <v>-297</v>
          </cell>
          <cell r="AM69">
            <v>-1048.5</v>
          </cell>
          <cell r="AN69">
            <v>-13000.5</v>
          </cell>
          <cell r="AO69">
            <v>-11425.5</v>
          </cell>
          <cell r="AP69">
            <v>-499.5</v>
          </cell>
          <cell r="AQ69">
            <v>-112.5</v>
          </cell>
          <cell r="AR69">
            <v>-9423</v>
          </cell>
          <cell r="AS69">
            <v>-198</v>
          </cell>
          <cell r="AT69">
            <v>-4.5</v>
          </cell>
          <cell r="AU69">
            <v>-49.5</v>
          </cell>
          <cell r="AV69">
            <v>0</v>
          </cell>
          <cell r="AW69">
            <v>-53.999999999999993</v>
          </cell>
          <cell r="AX69">
            <v>-18</v>
          </cell>
          <cell r="AY69">
            <v>-13.499999999999998</v>
          </cell>
        </row>
        <row r="70">
          <cell r="AC70">
            <v>115031</v>
          </cell>
          <cell r="AD70" t="str">
            <v>Pub Relations Income</v>
          </cell>
          <cell r="AE70" t="str">
            <v>ES-PR</v>
          </cell>
          <cell r="AF70">
            <v>-1150</v>
          </cell>
          <cell r="AG70">
            <v>0</v>
          </cell>
          <cell r="AH70">
            <v>-718.06</v>
          </cell>
          <cell r="AI70">
            <v>-74.97999999999999</v>
          </cell>
          <cell r="AJ70">
            <v>-793.04</v>
          </cell>
          <cell r="AK70">
            <v>-54.970000000000006</v>
          </cell>
          <cell r="AL70">
            <v>-48.300000000000004</v>
          </cell>
          <cell r="AM70">
            <v>-60.949999999999996</v>
          </cell>
          <cell r="AN70">
            <v>-127.19</v>
          </cell>
          <cell r="AO70">
            <v>-29.900000000000002</v>
          </cell>
          <cell r="AP70">
            <v>-29.554999999999996</v>
          </cell>
          <cell r="AQ70">
            <v>0</v>
          </cell>
          <cell r="AR70">
            <v>0</v>
          </cell>
          <cell r="AS70">
            <v>0</v>
          </cell>
          <cell r="AT70">
            <v>-6.0949999999999998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</row>
        <row r="71">
          <cell r="AC71">
            <v>216009</v>
          </cell>
          <cell r="AD71" t="str">
            <v>Communications</v>
          </cell>
          <cell r="AE71" t="str">
            <v>ES-PR</v>
          </cell>
          <cell r="AF71">
            <v>1194725</v>
          </cell>
          <cell r="AG71">
            <v>0</v>
          </cell>
          <cell r="AH71">
            <v>745986.28999999992</v>
          </cell>
          <cell r="AI71">
            <v>77896.069999999992</v>
          </cell>
          <cell r="AJ71">
            <v>823882.35999999987</v>
          </cell>
          <cell r="AK71">
            <v>57107.855000000003</v>
          </cell>
          <cell r="AL71">
            <v>50178.450000000004</v>
          </cell>
          <cell r="AM71">
            <v>63320.424999999996</v>
          </cell>
          <cell r="AN71">
            <v>132136.58499999999</v>
          </cell>
          <cell r="AO71">
            <v>31062.850000000002</v>
          </cell>
          <cell r="AP71">
            <v>30704.432499999995</v>
          </cell>
          <cell r="AQ71">
            <v>0</v>
          </cell>
          <cell r="AR71">
            <v>0</v>
          </cell>
          <cell r="AS71">
            <v>0</v>
          </cell>
          <cell r="AT71">
            <v>6332.0425000000005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</row>
        <row r="72">
          <cell r="AC72">
            <v>115042</v>
          </cell>
          <cell r="AD72" t="str">
            <v>Purchasing Income</v>
          </cell>
          <cell r="AE72" t="str">
            <v>ES-17042</v>
          </cell>
          <cell r="AF72">
            <v>1193575</v>
          </cell>
          <cell r="AG72">
            <v>0</v>
          </cell>
          <cell r="AH72">
            <v>745268.22999999986</v>
          </cell>
          <cell r="AI72">
            <v>77821.09</v>
          </cell>
          <cell r="AJ72">
            <v>823089.31999999983</v>
          </cell>
          <cell r="AK72">
            <v>57052.885000000002</v>
          </cell>
          <cell r="AL72">
            <v>50130.15</v>
          </cell>
          <cell r="AM72">
            <v>63259.474999999999</v>
          </cell>
          <cell r="AN72">
            <v>132009.39499999999</v>
          </cell>
          <cell r="AO72">
            <v>31032.95</v>
          </cell>
          <cell r="AP72">
            <v>30674.877499999995</v>
          </cell>
          <cell r="AQ72">
            <v>0</v>
          </cell>
          <cell r="AR72">
            <v>0</v>
          </cell>
          <cell r="AS72">
            <v>0</v>
          </cell>
          <cell r="AT72">
            <v>6325.9475000000002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</row>
        <row r="73">
          <cell r="AC73">
            <v>216011</v>
          </cell>
          <cell r="AD73" t="str">
            <v>UR Websites</v>
          </cell>
          <cell r="AE73" t="str">
            <v>C-17022</v>
          </cell>
          <cell r="AF73">
            <v>249735</v>
          </cell>
          <cell r="AG73">
            <v>-5037</v>
          </cell>
          <cell r="AH73">
            <v>660.35069999999996</v>
          </cell>
          <cell r="AI73">
            <v>255.3759</v>
          </cell>
          <cell r="AJ73">
            <v>915.72659999999996</v>
          </cell>
          <cell r="AK73">
            <v>82.606799999999993</v>
          </cell>
          <cell r="AL73">
            <v>36.266399999999997</v>
          </cell>
          <cell r="AM73">
            <v>221.62800000000001</v>
          </cell>
          <cell r="AN73">
            <v>1251.1908000000001</v>
          </cell>
          <cell r="AO73">
            <v>2067.6884999999997</v>
          </cell>
          <cell r="AP73">
            <v>40.799700000000009</v>
          </cell>
          <cell r="AQ73">
            <v>32.236800000000002</v>
          </cell>
          <cell r="AR73">
            <v>125.42130000000002</v>
          </cell>
          <cell r="AS73">
            <v>87.643799999999999</v>
          </cell>
          <cell r="AT73">
            <v>44.325600000000001</v>
          </cell>
          <cell r="AU73">
            <v>11.0814</v>
          </cell>
          <cell r="AV73">
            <v>0</v>
          </cell>
          <cell r="AW73">
            <v>38.281199999999998</v>
          </cell>
          <cell r="AX73">
            <v>82.103099999999998</v>
          </cell>
          <cell r="AY73">
            <v>0</v>
          </cell>
        </row>
        <row r="74">
          <cell r="AC74">
            <v>216011</v>
          </cell>
          <cell r="AD74" t="str">
            <v>UR Websites</v>
          </cell>
          <cell r="AE74" t="str">
            <v>C-17022</v>
          </cell>
          <cell r="AF74">
            <v>249735</v>
          </cell>
          <cell r="AG74">
            <v>0</v>
          </cell>
          <cell r="AH74">
            <v>83885.986500000014</v>
          </cell>
          <cell r="AI74">
            <v>14684.418</v>
          </cell>
          <cell r="AJ74">
            <v>98570.404500000019</v>
          </cell>
          <cell r="AK74">
            <v>9989.4</v>
          </cell>
          <cell r="AL74">
            <v>3371.4225000000006</v>
          </cell>
          <cell r="AM74">
            <v>18005.893499999998</v>
          </cell>
          <cell r="AN74">
            <v>64756.285499999991</v>
          </cell>
          <cell r="AO74">
            <v>47224.888500000001</v>
          </cell>
          <cell r="AP74">
            <v>3596.1839999999997</v>
          </cell>
          <cell r="AQ74">
            <v>574.39049999999997</v>
          </cell>
          <cell r="AR74">
            <v>3571.2105000000001</v>
          </cell>
          <cell r="AS74">
            <v>3571.2105000000001</v>
          </cell>
          <cell r="AT74">
            <v>74.92049999999999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</row>
        <row r="75">
          <cell r="AC75">
            <v>216040</v>
          </cell>
          <cell r="AD75" t="str">
            <v>Annual Dev. Report</v>
          </cell>
          <cell r="AE75" t="str">
            <v>ES-AR</v>
          </cell>
          <cell r="AF75">
            <v>45000</v>
          </cell>
          <cell r="AG75">
            <v>0</v>
          </cell>
          <cell r="AH75">
            <v>21784.5</v>
          </cell>
          <cell r="AI75">
            <v>3271.5</v>
          </cell>
          <cell r="AJ75">
            <v>25056</v>
          </cell>
          <cell r="AK75">
            <v>3600</v>
          </cell>
          <cell r="AL75">
            <v>1440</v>
          </cell>
          <cell r="AM75">
            <v>4211.9999999999991</v>
          </cell>
          <cell r="AN75">
            <v>6579</v>
          </cell>
          <cell r="AO75">
            <v>1534.5</v>
          </cell>
          <cell r="AP75">
            <v>2097</v>
          </cell>
          <cell r="AQ75">
            <v>139.5</v>
          </cell>
          <cell r="AR75">
            <v>0</v>
          </cell>
          <cell r="AS75">
            <v>0</v>
          </cell>
          <cell r="AT75">
            <v>342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</row>
        <row r="76">
          <cell r="AC76">
            <v>216051</v>
          </cell>
          <cell r="AD76" t="str">
            <v>International Relations</v>
          </cell>
          <cell r="AE76" t="str">
            <v>ES-16051</v>
          </cell>
          <cell r="AF76">
            <v>66162</v>
          </cell>
          <cell r="AG76">
            <v>0</v>
          </cell>
          <cell r="AH76">
            <v>23289.024000000001</v>
          </cell>
          <cell r="AI76">
            <v>3963.1038000000003</v>
          </cell>
          <cell r="AJ76">
            <v>27252.127800000002</v>
          </cell>
          <cell r="AK76">
            <v>22415.685600000004</v>
          </cell>
          <cell r="AL76">
            <v>1111.5216</v>
          </cell>
          <cell r="AM76">
            <v>0</v>
          </cell>
          <cell r="AN76">
            <v>11651.128200000001</v>
          </cell>
          <cell r="AO76">
            <v>0</v>
          </cell>
          <cell r="AP76">
            <v>476.3664</v>
          </cell>
          <cell r="AQ76">
            <v>0</v>
          </cell>
          <cell r="AR76">
            <v>0</v>
          </cell>
          <cell r="AS76">
            <v>0</v>
          </cell>
          <cell r="AT76">
            <v>3255.1704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</row>
        <row r="77">
          <cell r="AC77">
            <v>216095</v>
          </cell>
          <cell r="AD77" t="str">
            <v>Advancement - Central Expense</v>
          </cell>
          <cell r="AE77" t="str">
            <v>C-16001</v>
          </cell>
          <cell r="AF77">
            <v>407561</v>
          </cell>
          <cell r="AG77">
            <v>0</v>
          </cell>
          <cell r="AH77">
            <v>111957.0067</v>
          </cell>
          <cell r="AI77">
            <v>0</v>
          </cell>
          <cell r="AJ77">
            <v>111957.0067</v>
          </cell>
          <cell r="AK77">
            <v>17239.830300000001</v>
          </cell>
          <cell r="AL77">
            <v>2567.6343000000002</v>
          </cell>
          <cell r="AM77">
            <v>25798.611299999997</v>
          </cell>
          <cell r="AN77">
            <v>170849.57120000001</v>
          </cell>
          <cell r="AO77">
            <v>49926.222499999996</v>
          </cell>
          <cell r="AP77">
            <v>29222.1237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</row>
        <row r="78">
          <cell r="AC78">
            <v>216068</v>
          </cell>
          <cell r="AD78" t="str">
            <v>Communications Special</v>
          </cell>
          <cell r="AE78" t="str">
            <v>ES-PR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</row>
        <row r="79">
          <cell r="AC79">
            <v>217011</v>
          </cell>
          <cell r="AD79" t="str">
            <v>HRMS Operating</v>
          </cell>
          <cell r="AE79" t="str">
            <v>PE</v>
          </cell>
          <cell r="AF79">
            <v>768458</v>
          </cell>
          <cell r="AG79">
            <v>0</v>
          </cell>
          <cell r="AH79">
            <v>240916.5172</v>
          </cell>
          <cell r="AI79">
            <v>21919.021799999999</v>
          </cell>
          <cell r="AJ79">
            <v>262835.53899999999</v>
          </cell>
          <cell r="AK79">
            <v>53244.915900000007</v>
          </cell>
          <cell r="AL79">
            <v>8490.5784000000003</v>
          </cell>
          <cell r="AM79">
            <v>48016.504799999995</v>
          </cell>
          <cell r="AN79">
            <v>253835.98490000001</v>
          </cell>
          <cell r="AO79">
            <v>98685.611000000004</v>
          </cell>
          <cell r="AP79">
            <v>35391.674099999997</v>
          </cell>
          <cell r="AQ79">
            <v>713.89049999999997</v>
          </cell>
          <cell r="AR79">
            <v>3571.2105000000001</v>
          </cell>
          <cell r="AS79">
            <v>3571.2105000000001</v>
          </cell>
          <cell r="AT79">
            <v>3672.0909000000001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</row>
        <row r="80">
          <cell r="AC80">
            <v>217015</v>
          </cell>
          <cell r="AD80" t="str">
            <v>Office of Budgets and Planning</v>
          </cell>
          <cell r="AE80" t="str">
            <v>C-17015</v>
          </cell>
          <cell r="AF80">
            <v>24741587.75</v>
          </cell>
          <cell r="AG80">
            <v>-2201</v>
          </cell>
          <cell r="AH80">
            <v>61703.28</v>
          </cell>
          <cell r="AI80">
            <v>28730.879999999997</v>
          </cell>
          <cell r="AJ80">
            <v>90434.16</v>
          </cell>
          <cell r="AK80">
            <v>6842.16</v>
          </cell>
          <cell r="AL80">
            <v>7430.4000000000005</v>
          </cell>
          <cell r="AM80">
            <v>14210.64</v>
          </cell>
          <cell r="AN80">
            <v>98081.279999999984</v>
          </cell>
          <cell r="AO80">
            <v>54830.16</v>
          </cell>
          <cell r="AP80">
            <v>5201.28</v>
          </cell>
          <cell r="AQ80">
            <v>6161.04</v>
          </cell>
          <cell r="AR80">
            <v>19102.32</v>
          </cell>
          <cell r="AS80">
            <v>3374.64</v>
          </cell>
          <cell r="AT80">
            <v>154.80000000000001</v>
          </cell>
          <cell r="AU80">
            <v>1021.68</v>
          </cell>
          <cell r="AV80">
            <v>0</v>
          </cell>
          <cell r="AW80">
            <v>2167.1999999999998</v>
          </cell>
          <cell r="AX80">
            <v>588.24</v>
          </cell>
          <cell r="AY80">
            <v>0</v>
          </cell>
        </row>
        <row r="81">
          <cell r="AC81">
            <v>217016</v>
          </cell>
          <cell r="AD81" t="str">
            <v>University Architect</v>
          </cell>
          <cell r="AE81" t="str">
            <v>ES-17016</v>
          </cell>
          <cell r="AF81">
            <v>22151449</v>
          </cell>
          <cell r="AG81">
            <v>1512684</v>
          </cell>
          <cell r="AH81">
            <v>6527619.5154939983</v>
          </cell>
          <cell r="AI81">
            <v>99740.111799999999</v>
          </cell>
          <cell r="AJ81">
            <v>6627359.6272939993</v>
          </cell>
          <cell r="AK81">
            <v>1191762.6461070001</v>
          </cell>
          <cell r="AL81">
            <v>591632.68517099996</v>
          </cell>
          <cell r="AM81">
            <v>1560722.8025870002</v>
          </cell>
          <cell r="AN81">
            <v>7161721.9178719996</v>
          </cell>
          <cell r="AO81">
            <v>3251722.1430330002</v>
          </cell>
          <cell r="AP81">
            <v>1361774.4298109999</v>
          </cell>
          <cell r="AQ81">
            <v>713.89049999999997</v>
          </cell>
          <cell r="AR81">
            <v>20754.933280000001</v>
          </cell>
          <cell r="AS81">
            <v>20754.933280000001</v>
          </cell>
          <cell r="AT81">
            <v>383283.92434500001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</row>
        <row r="82">
          <cell r="AC82" t="str">
            <v>General Administrative &amp; Institutional - 2007 Percentages</v>
          </cell>
          <cell r="AD82" t="str">
            <v>Central Legal Expenses</v>
          </cell>
          <cell r="AE82" t="str">
            <v>SW/E</v>
          </cell>
          <cell r="AF82">
            <v>75000</v>
          </cell>
          <cell r="AG82">
            <v>0</v>
          </cell>
          <cell r="AH82">
            <v>7972.5</v>
          </cell>
          <cell r="AI82">
            <v>4927.5000000000009</v>
          </cell>
          <cell r="AJ82">
            <v>12900</v>
          </cell>
          <cell r="AK82">
            <v>1860</v>
          </cell>
          <cell r="AL82">
            <v>495</v>
          </cell>
          <cell r="AM82">
            <v>1747.5</v>
          </cell>
          <cell r="AN82">
            <v>21667.5</v>
          </cell>
          <cell r="AO82">
            <v>19042.5</v>
          </cell>
          <cell r="AP82">
            <v>832.5</v>
          </cell>
          <cell r="AQ82">
            <v>187.5</v>
          </cell>
          <cell r="AR82">
            <v>15705</v>
          </cell>
          <cell r="AS82">
            <v>330</v>
          </cell>
          <cell r="AT82">
            <v>7.5</v>
          </cell>
          <cell r="AU82">
            <v>82.5</v>
          </cell>
          <cell r="AV82">
            <v>0</v>
          </cell>
          <cell r="AW82">
            <v>89.999999999999986</v>
          </cell>
          <cell r="AX82">
            <v>30</v>
          </cell>
          <cell r="AY82">
            <v>22.499999999999996</v>
          </cell>
        </row>
        <row r="83">
          <cell r="AC83" t="str">
            <v>General Administrative &amp; Institutional - 2007 Percentages</v>
          </cell>
          <cell r="AD83" t="str">
            <v>Misc Income</v>
          </cell>
          <cell r="AE83" t="str">
            <v>SW/E</v>
          </cell>
          <cell r="AF83">
            <v>-30000</v>
          </cell>
          <cell r="AG83">
            <v>0</v>
          </cell>
          <cell r="AH83">
            <v>3736.9765000000002</v>
          </cell>
          <cell r="AI83">
            <v>2309.6835000000001</v>
          </cell>
          <cell r="AJ83">
            <v>6046.66</v>
          </cell>
          <cell r="AK83">
            <v>871.84399999999994</v>
          </cell>
          <cell r="AL83">
            <v>232.023</v>
          </cell>
          <cell r="AM83">
            <v>819.11150000000009</v>
          </cell>
          <cell r="AN83">
            <v>10156.279500000001</v>
          </cell>
          <cell r="AO83">
            <v>8925.8545000000013</v>
          </cell>
          <cell r="AP83">
            <v>390.22050000000002</v>
          </cell>
          <cell r="AQ83">
            <v>87.887500000000003</v>
          </cell>
          <cell r="AR83">
            <v>7361.4570000000003</v>
          </cell>
          <cell r="AS83">
            <v>154.68200000000002</v>
          </cell>
          <cell r="AT83">
            <v>3.5155000000000003</v>
          </cell>
          <cell r="AU83">
            <v>38.670500000000004</v>
          </cell>
          <cell r="AV83">
            <v>0</v>
          </cell>
          <cell r="AW83">
            <v>42.185999999999993</v>
          </cell>
          <cell r="AX83">
            <v>14.062000000000001</v>
          </cell>
          <cell r="AY83">
            <v>10.546499999999998</v>
          </cell>
        </row>
        <row r="84">
          <cell r="AC84">
            <v>115022</v>
          </cell>
          <cell r="AD84" t="str">
            <v>Misc Income</v>
          </cell>
          <cell r="AE84" t="str">
            <v>SW/E</v>
          </cell>
          <cell r="AF84">
            <v>-30000</v>
          </cell>
          <cell r="AG84">
            <v>-15000</v>
          </cell>
          <cell r="AH84">
            <v>-3189</v>
          </cell>
          <cell r="AI84">
            <v>-1971.0000000000002</v>
          </cell>
          <cell r="AJ84">
            <v>-5160</v>
          </cell>
          <cell r="AK84">
            <v>-744</v>
          </cell>
          <cell r="AL84">
            <v>-198</v>
          </cell>
          <cell r="AM84">
            <v>-699</v>
          </cell>
          <cell r="AN84">
            <v>-8667</v>
          </cell>
          <cell r="AO84">
            <v>-7617</v>
          </cell>
          <cell r="AP84">
            <v>-333</v>
          </cell>
          <cell r="AQ84">
            <v>-75</v>
          </cell>
          <cell r="AR84">
            <v>-6282</v>
          </cell>
          <cell r="AS84">
            <v>-6282</v>
          </cell>
          <cell r="AT84">
            <v>-132</v>
          </cell>
          <cell r="AU84">
            <v>-3</v>
          </cell>
          <cell r="AV84">
            <v>-33</v>
          </cell>
          <cell r="AW84">
            <v>0</v>
          </cell>
          <cell r="AX84">
            <v>-36</v>
          </cell>
          <cell r="AY84">
            <v>-12</v>
          </cell>
          <cell r="AZ84">
            <v>-9</v>
          </cell>
        </row>
        <row r="85">
          <cell r="AC85">
            <v>115023</v>
          </cell>
          <cell r="AD85" t="str">
            <v>ID Card Office Income</v>
          </cell>
          <cell r="AE85" t="str">
            <v>PT</v>
          </cell>
          <cell r="AF85">
            <v>-43751</v>
          </cell>
          <cell r="AG85">
            <v>-5000</v>
          </cell>
          <cell r="AH85">
            <v>-12123.402100000001</v>
          </cell>
          <cell r="AI85">
            <v>-2380.0544</v>
          </cell>
          <cell r="AJ85">
            <v>-14503.4565</v>
          </cell>
          <cell r="AK85">
            <v>-1745.6649000000002</v>
          </cell>
          <cell r="AL85">
            <v>-966.89709999999991</v>
          </cell>
          <cell r="AM85">
            <v>-2450.0559999999996</v>
          </cell>
          <cell r="AN85">
            <v>-7743.9269999999997</v>
          </cell>
          <cell r="AO85">
            <v>-11882.7716</v>
          </cell>
          <cell r="AP85">
            <v>-918.77100000000007</v>
          </cell>
          <cell r="AQ85">
            <v>-126.8779</v>
          </cell>
          <cell r="AR85">
            <v>-2944.5604000000003</v>
          </cell>
          <cell r="AS85">
            <v>-2642.5604000000003</v>
          </cell>
          <cell r="AT85">
            <v>-271.25619999999998</v>
          </cell>
          <cell r="AU85">
            <v>-175.00399999999999</v>
          </cell>
          <cell r="AV85">
            <v>-87.501999999999995</v>
          </cell>
          <cell r="AW85">
            <v>0</v>
          </cell>
          <cell r="AX85">
            <v>-39.375900000000001</v>
          </cell>
          <cell r="AY85">
            <v>-196.87950000000004</v>
          </cell>
          <cell r="AZ85">
            <v>0</v>
          </cell>
        </row>
        <row r="86">
          <cell r="AC86">
            <v>115035</v>
          </cell>
          <cell r="AD86" t="str">
            <v>Work &amp; Career Development</v>
          </cell>
          <cell r="AE86" t="str">
            <v>ES-17049</v>
          </cell>
          <cell r="AF86">
            <v>0</v>
          </cell>
          <cell r="AG86">
            <v>-8000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</row>
        <row r="87">
          <cell r="AC87">
            <v>115042</v>
          </cell>
          <cell r="AD87" t="str">
            <v>Purchasing Income</v>
          </cell>
          <cell r="AE87" t="str">
            <v>ES-17042</v>
          </cell>
          <cell r="AF87">
            <v>-57520</v>
          </cell>
          <cell r="AG87">
            <v>0</v>
          </cell>
          <cell r="AH87">
            <v>-1955.68</v>
          </cell>
          <cell r="AI87">
            <v>-4860.4399999999996</v>
          </cell>
          <cell r="AJ87">
            <v>-6816.12</v>
          </cell>
          <cell r="AK87">
            <v>-310.608</v>
          </cell>
          <cell r="AL87">
            <v>-74.775999999999996</v>
          </cell>
          <cell r="AM87">
            <v>-465.91200000000009</v>
          </cell>
          <cell r="AN87">
            <v>-6747.0960000000005</v>
          </cell>
          <cell r="AO87">
            <v>-35541.608</v>
          </cell>
          <cell r="AP87">
            <v>-212.82400000000001</v>
          </cell>
          <cell r="AQ87">
            <v>-178.31199999999998</v>
          </cell>
          <cell r="AR87">
            <v>-3658.2720000000004</v>
          </cell>
          <cell r="AS87">
            <v>-3658.2720000000004</v>
          </cell>
          <cell r="AT87">
            <v>-391.13600000000002</v>
          </cell>
          <cell r="AU87">
            <v>-149.55199999999999</v>
          </cell>
          <cell r="AV87">
            <v>-914.5680000000001</v>
          </cell>
          <cell r="AW87">
            <v>-5.7520000000000007</v>
          </cell>
          <cell r="AX87">
            <v>-189.816</v>
          </cell>
          <cell r="AY87">
            <v>-1817.6320000000003</v>
          </cell>
          <cell r="AZ87">
            <v>-46.016000000000005</v>
          </cell>
        </row>
        <row r="88">
          <cell r="AC88">
            <v>217002</v>
          </cell>
          <cell r="AD88" t="str">
            <v>Payroll Write-Off</v>
          </cell>
          <cell r="AE88" t="str">
            <v>C-PC</v>
          </cell>
          <cell r="AF88">
            <v>-9016</v>
          </cell>
          <cell r="AG88">
            <v>9016</v>
          </cell>
          <cell r="AH88">
            <v>-1181.9975999999999</v>
          </cell>
          <cell r="AI88">
            <v>-457.1112</v>
          </cell>
          <cell r="AJ88">
            <v>-1639.1088</v>
          </cell>
          <cell r="AK88">
            <v>-147.86239999999998</v>
          </cell>
          <cell r="AL88">
            <v>-64.915199999999999</v>
          </cell>
          <cell r="AM88">
            <v>-396.70400000000006</v>
          </cell>
          <cell r="AN88">
            <v>-2239.5744</v>
          </cell>
          <cell r="AO88">
            <v>-3701.0679999999998</v>
          </cell>
          <cell r="AP88">
            <v>-73.029600000000016</v>
          </cell>
          <cell r="AQ88">
            <v>-57.702400000000004</v>
          </cell>
          <cell r="AR88">
            <v>125.42130000000002</v>
          </cell>
          <cell r="AS88">
            <v>-224.49840000000003</v>
          </cell>
          <cell r="AT88">
            <v>-156.8784</v>
          </cell>
          <cell r="AU88">
            <v>-79.340800000000002</v>
          </cell>
          <cell r="AV88">
            <v>-19.8352</v>
          </cell>
          <cell r="AW88">
            <v>0</v>
          </cell>
          <cell r="AX88">
            <v>-68.521600000000007</v>
          </cell>
          <cell r="AY88">
            <v>-146.96079999999998</v>
          </cell>
          <cell r="AZ88">
            <v>0</v>
          </cell>
        </row>
        <row r="89">
          <cell r="AC89">
            <v>217003</v>
          </cell>
          <cell r="AD89" t="str">
            <v>University Counsel</v>
          </cell>
          <cell r="AE89" t="str">
            <v>ES-UC</v>
          </cell>
          <cell r="AF89">
            <v>333532</v>
          </cell>
          <cell r="AG89">
            <v>0</v>
          </cell>
          <cell r="AH89">
            <v>150089.4</v>
          </cell>
          <cell r="AI89">
            <v>73377.039999999994</v>
          </cell>
          <cell r="AJ89">
            <v>223466.44</v>
          </cell>
          <cell r="AK89">
            <v>40023.839999999997</v>
          </cell>
          <cell r="AL89">
            <v>6670.64</v>
          </cell>
          <cell r="AM89">
            <v>56700.44</v>
          </cell>
          <cell r="AN89">
            <v>0</v>
          </cell>
          <cell r="AO89">
            <v>0</v>
          </cell>
          <cell r="AP89">
            <v>0</v>
          </cell>
          <cell r="AQ89">
            <v>3335.32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1667.66</v>
          </cell>
          <cell r="AW89">
            <v>0</v>
          </cell>
          <cell r="AX89">
            <v>400.23839999999996</v>
          </cell>
          <cell r="AY89">
            <v>1167.3619999999999</v>
          </cell>
          <cell r="AZ89">
            <v>100.05959999999999</v>
          </cell>
        </row>
        <row r="90">
          <cell r="AC90">
            <v>217004</v>
          </cell>
          <cell r="AD90" t="str">
            <v>Provost Office</v>
          </cell>
          <cell r="AE90" t="str">
            <v>C-17004</v>
          </cell>
          <cell r="AF90">
            <v>617828</v>
          </cell>
          <cell r="AG90">
            <v>-50000</v>
          </cell>
          <cell r="AH90">
            <v>193441.94680000001</v>
          </cell>
          <cell r="AI90">
            <v>33671.625999999997</v>
          </cell>
          <cell r="AJ90">
            <v>227113.57279999999</v>
          </cell>
          <cell r="AK90">
            <v>29099.698800000002</v>
          </cell>
          <cell r="AL90">
            <v>16310.6592</v>
          </cell>
          <cell r="AM90">
            <v>50909.027200000004</v>
          </cell>
          <cell r="AN90">
            <v>266839.91319999995</v>
          </cell>
          <cell r="AO90">
            <v>12603.691200000001</v>
          </cell>
          <cell r="AP90">
            <v>13901.13</v>
          </cell>
          <cell r="AQ90">
            <v>123.5656</v>
          </cell>
          <cell r="AR90">
            <v>926.74200000000008</v>
          </cell>
          <cell r="AS90">
            <v>926.74200000000008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</row>
        <row r="91">
          <cell r="AC91">
            <v>217007</v>
          </cell>
          <cell r="AD91" t="str">
            <v>University Intercessor</v>
          </cell>
          <cell r="AE91" t="str">
            <v>PT</v>
          </cell>
          <cell r="AF91">
            <v>97579</v>
          </cell>
          <cell r="AG91">
            <v>-30000</v>
          </cell>
          <cell r="AH91">
            <v>27039.140900000002</v>
          </cell>
          <cell r="AI91">
            <v>5308.2976000000008</v>
          </cell>
          <cell r="AJ91">
            <v>32347.438500000004</v>
          </cell>
          <cell r="AK91">
            <v>3893.4021000000007</v>
          </cell>
          <cell r="AL91">
            <v>2156.4958999999999</v>
          </cell>
          <cell r="AM91">
            <v>5464.4239999999991</v>
          </cell>
          <cell r="AN91">
            <v>17271.483</v>
          </cell>
          <cell r="AO91">
            <v>26502.456399999999</v>
          </cell>
          <cell r="AP91">
            <v>2049.1590000000001</v>
          </cell>
          <cell r="AQ91">
            <v>282.97909999999996</v>
          </cell>
          <cell r="AR91">
            <v>5410.5716000000002</v>
          </cell>
          <cell r="AS91">
            <v>5893.7716</v>
          </cell>
          <cell r="AT91">
            <v>604.98979999999995</v>
          </cell>
          <cell r="AU91">
            <v>390.31600000000003</v>
          </cell>
          <cell r="AV91">
            <v>195.15800000000002</v>
          </cell>
          <cell r="AW91">
            <v>0</v>
          </cell>
          <cell r="AX91">
            <v>87.821100000000001</v>
          </cell>
          <cell r="AY91">
            <v>439.10550000000006</v>
          </cell>
          <cell r="AZ91">
            <v>0</v>
          </cell>
        </row>
        <row r="92">
          <cell r="AC92">
            <v>217008</v>
          </cell>
          <cell r="AD92" t="str">
            <v>University Administrators</v>
          </cell>
          <cell r="AE92" t="str">
            <v>C-17008</v>
          </cell>
          <cell r="AF92">
            <v>4288703</v>
          </cell>
          <cell r="AG92">
            <v>-413363</v>
          </cell>
          <cell r="AH92">
            <v>592269.88430000003</v>
          </cell>
          <cell r="AI92">
            <v>281767.78710000002</v>
          </cell>
          <cell r="AJ92">
            <v>874037.67140000011</v>
          </cell>
          <cell r="AK92">
            <v>112364.01860000001</v>
          </cell>
          <cell r="AL92">
            <v>37740.5864</v>
          </cell>
          <cell r="AM92">
            <v>107646.44529999999</v>
          </cell>
          <cell r="AN92">
            <v>1193117.1746</v>
          </cell>
          <cell r="AO92">
            <v>1028859.8496999999</v>
          </cell>
          <cell r="AP92">
            <v>51035.565699999999</v>
          </cell>
          <cell r="AQ92">
            <v>9864.0169000000005</v>
          </cell>
          <cell r="AR92">
            <v>858690.40980000002</v>
          </cell>
          <cell r="AS92">
            <v>843159.0098</v>
          </cell>
          <cell r="AT92">
            <v>18870.2932</v>
          </cell>
          <cell r="AU92">
            <v>428.87030000000004</v>
          </cell>
          <cell r="AV92">
            <v>4288.7030000000004</v>
          </cell>
          <cell r="AW92">
            <v>0</v>
          </cell>
          <cell r="AX92">
            <v>4717.5733</v>
          </cell>
          <cell r="AY92">
            <v>1715.4812000000002</v>
          </cell>
          <cell r="AZ92">
            <v>857.74060000000009</v>
          </cell>
        </row>
        <row r="93">
          <cell r="AC93">
            <v>217009</v>
          </cell>
          <cell r="AD93" t="str">
            <v>President's Office</v>
          </cell>
          <cell r="AE93" t="str">
            <v>SW/E</v>
          </cell>
          <cell r="AF93">
            <v>1136605</v>
          </cell>
          <cell r="AG93">
            <v>-226335</v>
          </cell>
          <cell r="AH93">
            <v>120821.11150000001</v>
          </cell>
          <cell r="AI93">
            <v>74674.948500000013</v>
          </cell>
          <cell r="AJ93">
            <v>195496.06000000003</v>
          </cell>
          <cell r="AK93">
            <v>28187.804</v>
          </cell>
          <cell r="AL93">
            <v>7501.5929999999998</v>
          </cell>
          <cell r="AM93">
            <v>26482.896500000003</v>
          </cell>
          <cell r="AN93">
            <v>328365.18449999997</v>
          </cell>
          <cell r="AO93">
            <v>288584.00950000004</v>
          </cell>
          <cell r="AP93">
            <v>12616.315500000001</v>
          </cell>
          <cell r="AQ93">
            <v>2841.5125000000003</v>
          </cell>
          <cell r="AR93">
            <v>238005.087</v>
          </cell>
          <cell r="AS93">
            <v>238005.087</v>
          </cell>
          <cell r="AT93">
            <v>5001.0619999999999</v>
          </cell>
          <cell r="AU93">
            <v>113.6605</v>
          </cell>
          <cell r="AV93">
            <v>1250.2655</v>
          </cell>
          <cell r="AW93">
            <v>0</v>
          </cell>
          <cell r="AX93">
            <v>1363.9259999999999</v>
          </cell>
          <cell r="AY93">
            <v>454.642</v>
          </cell>
          <cell r="AZ93">
            <v>340.98149999999998</v>
          </cell>
        </row>
        <row r="94">
          <cell r="AC94">
            <v>217011</v>
          </cell>
          <cell r="AD94" t="str">
            <v>HRMS Operating</v>
          </cell>
          <cell r="AE94" t="str">
            <v>PE</v>
          </cell>
          <cell r="AF94">
            <v>88226</v>
          </cell>
          <cell r="AG94">
            <v>80000</v>
          </cell>
          <cell r="AH94">
            <v>8187.3727999999992</v>
          </cell>
          <cell r="AI94">
            <v>4120.1541999999999</v>
          </cell>
          <cell r="AJ94">
            <v>12307.526999999998</v>
          </cell>
          <cell r="AK94">
            <v>1094.0023999999999</v>
          </cell>
          <cell r="AL94">
            <v>582.29160000000002</v>
          </cell>
          <cell r="AM94">
            <v>1411.616</v>
          </cell>
          <cell r="AN94">
            <v>16127.712800000001</v>
          </cell>
          <cell r="AO94">
            <v>43027.820200000002</v>
          </cell>
          <cell r="AP94">
            <v>855.79219999999998</v>
          </cell>
          <cell r="AQ94">
            <v>458.77519999999998</v>
          </cell>
          <cell r="AR94">
            <v>18252.521000000001</v>
          </cell>
          <cell r="AS94">
            <v>9572.5210000000006</v>
          </cell>
          <cell r="AT94">
            <v>979.30860000000007</v>
          </cell>
          <cell r="AU94">
            <v>626.40459999999996</v>
          </cell>
          <cell r="AV94">
            <v>326.43620000000004</v>
          </cell>
          <cell r="AW94">
            <v>0</v>
          </cell>
          <cell r="AX94">
            <v>141.16159999999999</v>
          </cell>
          <cell r="AY94">
            <v>714.63060000000007</v>
          </cell>
          <cell r="AZ94">
            <v>0</v>
          </cell>
        </row>
        <row r="95">
          <cell r="AC95">
            <v>217015</v>
          </cell>
          <cell r="AD95" t="str">
            <v>Office of Budgets and Planning</v>
          </cell>
          <cell r="AE95" t="str">
            <v>C-17015</v>
          </cell>
          <cell r="AF95">
            <v>308657</v>
          </cell>
          <cell r="AG95">
            <v>-1258</v>
          </cell>
          <cell r="AH95">
            <v>61515.340100000001</v>
          </cell>
          <cell r="AI95">
            <v>28643.369599999998</v>
          </cell>
          <cell r="AJ95">
            <v>90158.709700000007</v>
          </cell>
          <cell r="AK95">
            <v>6821.3196999999991</v>
          </cell>
          <cell r="AL95">
            <v>7407.768</v>
          </cell>
          <cell r="AM95">
            <v>14167.356299999999</v>
          </cell>
          <cell r="AN95">
            <v>97782.537599999996</v>
          </cell>
          <cell r="AO95">
            <v>54663.154699999999</v>
          </cell>
          <cell r="AP95">
            <v>5185.4375999999993</v>
          </cell>
          <cell r="AQ95">
            <v>6142.2743</v>
          </cell>
          <cell r="AR95">
            <v>19122.063999999998</v>
          </cell>
          <cell r="AS95">
            <v>19044.136899999998</v>
          </cell>
          <cell r="AT95">
            <v>3364.3613</v>
          </cell>
          <cell r="AU95">
            <v>154.32849999999999</v>
          </cell>
          <cell r="AV95">
            <v>1018.5681</v>
          </cell>
          <cell r="AW95">
            <v>0</v>
          </cell>
          <cell r="AX95">
            <v>2160.5989999999997</v>
          </cell>
          <cell r="AY95">
            <v>586.44830000000002</v>
          </cell>
          <cell r="AZ95">
            <v>0</v>
          </cell>
        </row>
        <row r="96">
          <cell r="AC96">
            <v>217016</v>
          </cell>
          <cell r="AD96" t="str">
            <v>University Architect</v>
          </cell>
          <cell r="AE96" t="str">
            <v>ES-17016</v>
          </cell>
          <cell r="AF96">
            <v>203145</v>
          </cell>
          <cell r="AG96">
            <v>0</v>
          </cell>
          <cell r="AH96">
            <v>79185.921000000002</v>
          </cell>
          <cell r="AI96">
            <v>53467.763999999996</v>
          </cell>
          <cell r="AJ96">
            <v>132653.685</v>
          </cell>
          <cell r="AK96">
            <v>1361.0715</v>
          </cell>
          <cell r="AL96">
            <v>0</v>
          </cell>
          <cell r="AM96">
            <v>12148.071000000002</v>
          </cell>
          <cell r="AN96">
            <v>17084.494500000001</v>
          </cell>
          <cell r="AO96">
            <v>17084.494500000001</v>
          </cell>
          <cell r="AP96">
            <v>0</v>
          </cell>
          <cell r="AQ96">
            <v>2356.482</v>
          </cell>
          <cell r="AR96">
            <v>0</v>
          </cell>
          <cell r="AS96">
            <v>0</v>
          </cell>
          <cell r="AT96">
            <v>0</v>
          </cell>
          <cell r="AU96">
            <v>3778.4970000000003</v>
          </cell>
          <cell r="AV96">
            <v>4773.9075000000003</v>
          </cell>
          <cell r="AW96">
            <v>0</v>
          </cell>
          <cell r="AX96">
            <v>11640.208500000001</v>
          </cell>
          <cell r="AY96">
            <v>264.08850000000001</v>
          </cell>
          <cell r="AZ96">
            <v>0</v>
          </cell>
        </row>
        <row r="97">
          <cell r="AC97">
            <v>217018</v>
          </cell>
          <cell r="AD97" t="str">
            <v>Central Legal Expenses</v>
          </cell>
          <cell r="AE97" t="str">
            <v>SW/E</v>
          </cell>
          <cell r="AF97">
            <v>75000</v>
          </cell>
          <cell r="AG97">
            <v>0</v>
          </cell>
          <cell r="AH97">
            <v>7972.5</v>
          </cell>
          <cell r="AI97">
            <v>4927.5000000000009</v>
          </cell>
          <cell r="AJ97">
            <v>12900</v>
          </cell>
          <cell r="AK97">
            <v>1860</v>
          </cell>
          <cell r="AL97">
            <v>495</v>
          </cell>
          <cell r="AM97">
            <v>1747.5</v>
          </cell>
          <cell r="AN97">
            <v>21667.5</v>
          </cell>
          <cell r="AO97">
            <v>19042.5</v>
          </cell>
          <cell r="AP97">
            <v>832.5</v>
          </cell>
          <cell r="AQ97">
            <v>187.5</v>
          </cell>
          <cell r="AR97">
            <v>15705</v>
          </cell>
          <cell r="AS97">
            <v>15705</v>
          </cell>
          <cell r="AT97">
            <v>330</v>
          </cell>
          <cell r="AU97">
            <v>7.5</v>
          </cell>
          <cell r="AV97">
            <v>82.5</v>
          </cell>
          <cell r="AW97">
            <v>0</v>
          </cell>
          <cell r="AX97">
            <v>89.999999999999986</v>
          </cell>
          <cell r="AY97">
            <v>30</v>
          </cell>
          <cell r="AZ97">
            <v>22.499999999999996</v>
          </cell>
        </row>
        <row r="98">
          <cell r="AC98">
            <v>217019</v>
          </cell>
          <cell r="AD98" t="str">
            <v>Risk Management</v>
          </cell>
          <cell r="AE98" t="str">
            <v>SW/E</v>
          </cell>
          <cell r="AF98">
            <v>35155</v>
          </cell>
          <cell r="AG98">
            <v>0</v>
          </cell>
          <cell r="AH98">
            <v>3736.9765000000002</v>
          </cell>
          <cell r="AI98">
            <v>2309.6835000000001</v>
          </cell>
          <cell r="AJ98">
            <v>6046.66</v>
          </cell>
          <cell r="AK98">
            <v>871.84399999999994</v>
          </cell>
          <cell r="AL98">
            <v>232.023</v>
          </cell>
          <cell r="AM98">
            <v>819.11150000000009</v>
          </cell>
          <cell r="AN98">
            <v>10156.279500000001</v>
          </cell>
          <cell r="AO98">
            <v>8925.8545000000013</v>
          </cell>
          <cell r="AP98">
            <v>390.22050000000002</v>
          </cell>
          <cell r="AQ98">
            <v>87.887500000000003</v>
          </cell>
          <cell r="AR98">
            <v>7361.4570000000003</v>
          </cell>
          <cell r="AS98">
            <v>7361.4570000000003</v>
          </cell>
          <cell r="AT98">
            <v>154.68200000000002</v>
          </cell>
          <cell r="AU98">
            <v>3.5155000000000003</v>
          </cell>
          <cell r="AV98">
            <v>38.670500000000004</v>
          </cell>
          <cell r="AW98">
            <v>0</v>
          </cell>
          <cell r="AX98">
            <v>42.185999999999993</v>
          </cell>
          <cell r="AY98">
            <v>14.062000000000001</v>
          </cell>
          <cell r="AZ98">
            <v>10.546499999999998</v>
          </cell>
        </row>
        <row r="99">
          <cell r="AC99">
            <v>217020</v>
          </cell>
          <cell r="AD99" t="str">
            <v>ID Card Office</v>
          </cell>
          <cell r="AE99" t="str">
            <v>PT</v>
          </cell>
          <cell r="AF99">
            <v>158918</v>
          </cell>
          <cell r="AG99">
            <v>-15633</v>
          </cell>
          <cell r="AH99">
            <v>44036.177800000005</v>
          </cell>
          <cell r="AI99">
            <v>8645.1392000000014</v>
          </cell>
          <cell r="AJ99">
            <v>52681.31700000001</v>
          </cell>
          <cell r="AK99">
            <v>6340.8282000000008</v>
          </cell>
          <cell r="AL99">
            <v>3512.0877999999998</v>
          </cell>
          <cell r="AM99">
            <v>8899.4079999999994</v>
          </cell>
          <cell r="AN99">
            <v>28128.485999999997</v>
          </cell>
          <cell r="AO99">
            <v>43162.128799999999</v>
          </cell>
          <cell r="AP99">
            <v>3337.2780000000002</v>
          </cell>
          <cell r="AQ99">
            <v>460.86219999999997</v>
          </cell>
          <cell r="AR99">
            <v>9582.8224000000009</v>
          </cell>
          <cell r="AS99">
            <v>9598.6472000000012</v>
          </cell>
          <cell r="AT99">
            <v>985.29160000000002</v>
          </cell>
          <cell r="AU99">
            <v>635.67200000000003</v>
          </cell>
          <cell r="AV99">
            <v>317.83600000000001</v>
          </cell>
          <cell r="AW99">
            <v>0</v>
          </cell>
          <cell r="AX99">
            <v>143.02619999999999</v>
          </cell>
          <cell r="AY99">
            <v>715.13100000000009</v>
          </cell>
          <cell r="AZ99">
            <v>0</v>
          </cell>
        </row>
        <row r="100">
          <cell r="AC100">
            <v>217021</v>
          </cell>
          <cell r="AD100" t="str">
            <v>VP &amp; General Secretary</v>
          </cell>
          <cell r="AE100" t="str">
            <v>SW/E</v>
          </cell>
          <cell r="AF100">
            <v>185212</v>
          </cell>
          <cell r="AG100">
            <v>-3000</v>
          </cell>
          <cell r="AH100">
            <v>19688.035599999999</v>
          </cell>
          <cell r="AI100">
            <v>12168.428400000001</v>
          </cell>
          <cell r="AJ100">
            <v>31856.464</v>
          </cell>
          <cell r="AK100">
            <v>4593.2575999999999</v>
          </cell>
          <cell r="AL100">
            <v>1222.3992000000001</v>
          </cell>
          <cell r="AM100">
            <v>4315.4396000000006</v>
          </cell>
          <cell r="AN100">
            <v>53507.746800000001</v>
          </cell>
          <cell r="AO100">
            <v>47025.326800000003</v>
          </cell>
          <cell r="AP100">
            <v>2055.8532</v>
          </cell>
          <cell r="AQ100">
            <v>463.03000000000003</v>
          </cell>
          <cell r="AR100">
            <v>39454.729200000002</v>
          </cell>
          <cell r="AS100">
            <v>38783.392800000001</v>
          </cell>
          <cell r="AT100">
            <v>814.93280000000004</v>
          </cell>
          <cell r="AU100">
            <v>18.5212</v>
          </cell>
          <cell r="AV100">
            <v>203.73320000000001</v>
          </cell>
          <cell r="AW100">
            <v>0</v>
          </cell>
          <cell r="AX100">
            <v>222.25439999999998</v>
          </cell>
          <cell r="AY100">
            <v>74.084800000000001</v>
          </cell>
          <cell r="AZ100">
            <v>55.563599999999994</v>
          </cell>
        </row>
        <row r="101">
          <cell r="AC101">
            <v>217022</v>
          </cell>
          <cell r="AD101" t="str">
            <v>Public Service Network</v>
          </cell>
          <cell r="AE101" t="str">
            <v>C-17022</v>
          </cell>
          <cell r="AF101">
            <v>79380</v>
          </cell>
          <cell r="AG101">
            <v>-142</v>
          </cell>
          <cell r="AH101">
            <v>26663.742000000002</v>
          </cell>
          <cell r="AI101">
            <v>4667.5439999999999</v>
          </cell>
          <cell r="AJ101">
            <v>31331.286</v>
          </cell>
          <cell r="AK101">
            <v>3175.2000000000003</v>
          </cell>
          <cell r="AL101">
            <v>1071.6300000000001</v>
          </cell>
          <cell r="AM101">
            <v>5723.2979999999998</v>
          </cell>
          <cell r="AN101">
            <v>20583.233999999997</v>
          </cell>
          <cell r="AO101">
            <v>15010.758</v>
          </cell>
          <cell r="AP101">
            <v>1143.0719999999999</v>
          </cell>
          <cell r="AQ101">
            <v>182.57399999999998</v>
          </cell>
          <cell r="AR101">
            <v>1135.134</v>
          </cell>
          <cell r="AS101">
            <v>1135.134</v>
          </cell>
          <cell r="AT101">
            <v>23.813999999999997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AC102">
            <v>217024</v>
          </cell>
          <cell r="AD102" t="str">
            <v>Finance Department</v>
          </cell>
          <cell r="AE102" t="str">
            <v>AD</v>
          </cell>
          <cell r="AF102">
            <v>1704535</v>
          </cell>
          <cell r="AG102">
            <v>-25000</v>
          </cell>
          <cell r="AH102">
            <v>269657.43700000003</v>
          </cell>
          <cell r="AI102">
            <v>153237.69650000002</v>
          </cell>
          <cell r="AJ102">
            <v>422895.13350000005</v>
          </cell>
          <cell r="AK102">
            <v>42272.468000000001</v>
          </cell>
          <cell r="AL102">
            <v>34090.699999999997</v>
          </cell>
          <cell r="AM102">
            <v>79090.423999999999</v>
          </cell>
          <cell r="AN102">
            <v>726131.91</v>
          </cell>
          <cell r="AO102">
            <v>207271.45600000001</v>
          </cell>
          <cell r="AP102">
            <v>40056.572500000002</v>
          </cell>
          <cell r="AQ102">
            <v>35965.688499999997</v>
          </cell>
          <cell r="AR102">
            <v>69885.934999999998</v>
          </cell>
          <cell r="AS102">
            <v>69885.934999999998</v>
          </cell>
          <cell r="AT102">
            <v>19772.606</v>
          </cell>
          <cell r="AU102">
            <v>1022.7209999999999</v>
          </cell>
          <cell r="AV102">
            <v>7159.0469999999996</v>
          </cell>
          <cell r="AW102">
            <v>0</v>
          </cell>
          <cell r="AX102">
            <v>14829.4545</v>
          </cell>
          <cell r="AY102">
            <v>4090.8839999999996</v>
          </cell>
          <cell r="AZ102">
            <v>0</v>
          </cell>
        </row>
        <row r="103">
          <cell r="AC103">
            <v>217026</v>
          </cell>
          <cell r="AD103" t="str">
            <v>HRMS Funding</v>
          </cell>
          <cell r="AE103" t="str">
            <v>PE</v>
          </cell>
          <cell r="AF103">
            <v>118984</v>
          </cell>
          <cell r="AG103">
            <v>0</v>
          </cell>
          <cell r="AH103">
            <v>11041.715199999999</v>
          </cell>
          <cell r="AI103">
            <v>5556.5527999999995</v>
          </cell>
          <cell r="AJ103">
            <v>16598.267999999996</v>
          </cell>
          <cell r="AK103">
            <v>1475.4015999999999</v>
          </cell>
          <cell r="AL103">
            <v>785.2944</v>
          </cell>
          <cell r="AM103">
            <v>1903.7440000000001</v>
          </cell>
          <cell r="AN103">
            <v>21750.275200000004</v>
          </cell>
          <cell r="AO103">
            <v>58028.496800000001</v>
          </cell>
          <cell r="AP103">
            <v>1154.1448</v>
          </cell>
          <cell r="AQ103">
            <v>618.71679999999992</v>
          </cell>
          <cell r="AR103">
            <v>12909.763999999999</v>
          </cell>
          <cell r="AS103">
            <v>12909.763999999999</v>
          </cell>
          <cell r="AT103">
            <v>1320.7224000000001</v>
          </cell>
          <cell r="AU103">
            <v>844.78639999999996</v>
          </cell>
          <cell r="AV103">
            <v>440.24080000000004</v>
          </cell>
          <cell r="AW103">
            <v>0</v>
          </cell>
          <cell r="AX103">
            <v>190.37440000000001</v>
          </cell>
          <cell r="AY103">
            <v>963.77040000000011</v>
          </cell>
          <cell r="AZ103">
            <v>0</v>
          </cell>
        </row>
        <row r="104">
          <cell r="AC104">
            <v>217027</v>
          </cell>
          <cell r="AD104" t="str">
            <v>PERC</v>
          </cell>
          <cell r="AE104" t="str">
            <v>C-PC</v>
          </cell>
          <cell r="AF104">
            <v>727475</v>
          </cell>
          <cell r="AG104">
            <v>0</v>
          </cell>
          <cell r="AH104">
            <v>95371.972499999989</v>
          </cell>
          <cell r="AI104">
            <v>36882.982499999998</v>
          </cell>
          <cell r="AJ104">
            <v>132254.95499999999</v>
          </cell>
          <cell r="AK104">
            <v>11930.589999999998</v>
          </cell>
          <cell r="AL104">
            <v>5237.82</v>
          </cell>
          <cell r="AM104">
            <v>32008.9</v>
          </cell>
          <cell r="AN104">
            <v>180704.79</v>
          </cell>
          <cell r="AO104">
            <v>298628.48749999999</v>
          </cell>
          <cell r="AP104">
            <v>5892.5475000000006</v>
          </cell>
          <cell r="AQ104">
            <v>4655.84</v>
          </cell>
          <cell r="AR104">
            <v>18114.127500000002</v>
          </cell>
          <cell r="AS104">
            <v>18114.127500000002</v>
          </cell>
          <cell r="AT104">
            <v>12658.064999999999</v>
          </cell>
          <cell r="AU104">
            <v>6401.7800000000007</v>
          </cell>
          <cell r="AV104">
            <v>1600.4450000000002</v>
          </cell>
          <cell r="AW104">
            <v>0</v>
          </cell>
          <cell r="AX104">
            <v>5528.81</v>
          </cell>
          <cell r="AY104">
            <v>11857.842499999999</v>
          </cell>
          <cell r="AZ104">
            <v>0</v>
          </cell>
        </row>
        <row r="105">
          <cell r="AC105">
            <v>217030</v>
          </cell>
          <cell r="AD105" t="str">
            <v>Office of Research Accounting</v>
          </cell>
          <cell r="AE105" t="str">
            <v>AS</v>
          </cell>
          <cell r="AF105">
            <v>1042797</v>
          </cell>
          <cell r="AG105">
            <v>0</v>
          </cell>
          <cell r="AH105">
            <v>136293.56790000002</v>
          </cell>
          <cell r="AI105">
            <v>110953.60080000001</v>
          </cell>
          <cell r="AJ105">
            <v>247247.16870000004</v>
          </cell>
          <cell r="AK105">
            <v>1147.0767000000001</v>
          </cell>
          <cell r="AL105">
            <v>4901.1458999999995</v>
          </cell>
          <cell r="AM105">
            <v>5422.5443999999998</v>
          </cell>
          <cell r="AN105">
            <v>756340.66410000005</v>
          </cell>
          <cell r="AO105">
            <v>2189.8736999999996</v>
          </cell>
          <cell r="AP105">
            <v>21898.737000000001</v>
          </cell>
          <cell r="AQ105">
            <v>2919.8316000000004</v>
          </cell>
          <cell r="AR105">
            <v>0</v>
          </cell>
          <cell r="AS105">
            <v>0</v>
          </cell>
          <cell r="AT105">
            <v>729.95790000000011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</row>
        <row r="106">
          <cell r="AC106">
            <v>217031</v>
          </cell>
          <cell r="AD106" t="str">
            <v>College dean search</v>
          </cell>
          <cell r="AE106" t="str">
            <v>College</v>
          </cell>
          <cell r="AF106">
            <v>17439</v>
          </cell>
          <cell r="AG106">
            <v>-17439</v>
          </cell>
          <cell r="AH106">
            <v>8719.5</v>
          </cell>
          <cell r="AI106">
            <v>8719.5</v>
          </cell>
          <cell r="AJ106">
            <v>17439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</row>
        <row r="107">
          <cell r="AC107">
            <v>217033</v>
          </cell>
          <cell r="AD107" t="str">
            <v>University Audit</v>
          </cell>
          <cell r="AE107" t="str">
            <v>SW</v>
          </cell>
          <cell r="AF107">
            <v>600053</v>
          </cell>
          <cell r="AG107">
            <v>20000</v>
          </cell>
          <cell r="AH107">
            <v>50104.425499999998</v>
          </cell>
          <cell r="AI107">
            <v>29282.586399999997</v>
          </cell>
          <cell r="AJ107">
            <v>79387.011899999998</v>
          </cell>
          <cell r="AK107">
            <v>11461.012299999999</v>
          </cell>
          <cell r="AL107">
            <v>3240.2862</v>
          </cell>
          <cell r="AM107">
            <v>11160.9858</v>
          </cell>
          <cell r="AN107">
            <v>133811.81899999999</v>
          </cell>
          <cell r="AO107">
            <v>236840.9191</v>
          </cell>
          <cell r="AP107">
            <v>5700.5034999999998</v>
          </cell>
          <cell r="AQ107">
            <v>1620.1431</v>
          </cell>
          <cell r="AR107">
            <v>107529.49760000002</v>
          </cell>
          <cell r="AS107">
            <v>107529.49760000002</v>
          </cell>
          <cell r="AT107">
            <v>4200.3709999999992</v>
          </cell>
          <cell r="AU107">
            <v>900.07950000000005</v>
          </cell>
          <cell r="AV107">
            <v>1680.1484000000003</v>
          </cell>
          <cell r="AW107">
            <v>0</v>
          </cell>
          <cell r="AX107">
            <v>600.053</v>
          </cell>
          <cell r="AY107">
            <v>1680.1484000000003</v>
          </cell>
          <cell r="AZ107">
            <v>240.02120000000002</v>
          </cell>
        </row>
        <row r="108">
          <cell r="AC108">
            <v>217036</v>
          </cell>
          <cell r="AD108" t="str">
            <v>Office of Research &amp; Project Administration</v>
          </cell>
          <cell r="AE108" t="str">
            <v>AS</v>
          </cell>
          <cell r="AF108">
            <v>951568</v>
          </cell>
          <cell r="AG108">
            <v>0</v>
          </cell>
          <cell r="AH108">
            <v>124369.9376</v>
          </cell>
          <cell r="AI108">
            <v>101246.8352</v>
          </cell>
          <cell r="AJ108">
            <v>225616.77280000001</v>
          </cell>
          <cell r="AK108">
            <v>1046.7248</v>
          </cell>
          <cell r="AL108">
            <v>4472.3695999999991</v>
          </cell>
          <cell r="AM108">
            <v>4948.1535999999996</v>
          </cell>
          <cell r="AN108">
            <v>690172.27040000004</v>
          </cell>
          <cell r="AO108">
            <v>1998.2927999999999</v>
          </cell>
          <cell r="AP108">
            <v>19982.928</v>
          </cell>
          <cell r="AQ108">
            <v>2664.3904000000002</v>
          </cell>
          <cell r="AR108">
            <v>0</v>
          </cell>
          <cell r="AS108">
            <v>0</v>
          </cell>
          <cell r="AT108">
            <v>666.09760000000006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</row>
        <row r="109">
          <cell r="AC109">
            <v>217038</v>
          </cell>
          <cell r="AD109" t="str">
            <v>Litigation Expense - FLSA</v>
          </cell>
          <cell r="AE109" t="str">
            <v>ES-17038</v>
          </cell>
          <cell r="AF109">
            <v>3672823</v>
          </cell>
          <cell r="AG109">
            <v>-672823</v>
          </cell>
          <cell r="AH109">
            <v>190986.79600000003</v>
          </cell>
          <cell r="AI109">
            <v>0</v>
          </cell>
          <cell r="AJ109">
            <v>190986.79600000003</v>
          </cell>
          <cell r="AK109">
            <v>14691.291999999999</v>
          </cell>
          <cell r="AL109">
            <v>7345.6459999999997</v>
          </cell>
          <cell r="AM109">
            <v>44073.876000000004</v>
          </cell>
          <cell r="AN109">
            <v>525213.68900000001</v>
          </cell>
          <cell r="AO109">
            <v>2648105.3829999999</v>
          </cell>
          <cell r="AP109">
            <v>18364.115000000002</v>
          </cell>
          <cell r="AQ109">
            <v>14691.291999999999</v>
          </cell>
          <cell r="AR109">
            <v>80000</v>
          </cell>
          <cell r="AS109">
            <v>73456.460000000006</v>
          </cell>
          <cell r="AT109">
            <v>36728.230000000003</v>
          </cell>
          <cell r="AU109">
            <v>29382.583999999999</v>
          </cell>
          <cell r="AV109">
            <v>14691.291999999999</v>
          </cell>
          <cell r="AW109">
            <v>0</v>
          </cell>
          <cell r="AX109">
            <v>18364.115000000002</v>
          </cell>
          <cell r="AY109">
            <v>36728.230000000003</v>
          </cell>
          <cell r="AZ109">
            <v>0</v>
          </cell>
        </row>
        <row r="110">
          <cell r="AC110">
            <v>217042</v>
          </cell>
          <cell r="AD110" t="str">
            <v>Purchasing</v>
          </cell>
          <cell r="AE110" t="str">
            <v>ES-17042</v>
          </cell>
          <cell r="AF110">
            <v>1523109</v>
          </cell>
          <cell r="AG110">
            <v>0</v>
          </cell>
          <cell r="AH110">
            <v>51785.706000000006</v>
          </cell>
          <cell r="AI110">
            <v>128702.71049999999</v>
          </cell>
          <cell r="AJ110">
            <v>180488.41649999999</v>
          </cell>
          <cell r="AK110">
            <v>8224.7885999999999</v>
          </cell>
          <cell r="AL110">
            <v>1980.0417</v>
          </cell>
          <cell r="AM110">
            <v>12337.182900000002</v>
          </cell>
          <cell r="AN110">
            <v>178660.6857</v>
          </cell>
          <cell r="AO110">
            <v>941129.05110000004</v>
          </cell>
          <cell r="AP110">
            <v>5635.5033000000003</v>
          </cell>
          <cell r="AQ110">
            <v>4721.6378999999997</v>
          </cell>
          <cell r="AR110">
            <v>96869.732400000008</v>
          </cell>
          <cell r="AS110">
            <v>96869.732400000008</v>
          </cell>
          <cell r="AT110">
            <v>10357.1412</v>
          </cell>
          <cell r="AU110">
            <v>3960.0834</v>
          </cell>
          <cell r="AV110">
            <v>24217.433100000002</v>
          </cell>
          <cell r="AW110">
            <v>152.3109</v>
          </cell>
          <cell r="AX110">
            <v>5026.2596999999996</v>
          </cell>
          <cell r="AY110">
            <v>48130.244400000003</v>
          </cell>
          <cell r="AZ110">
            <v>1218.4872</v>
          </cell>
        </row>
        <row r="111">
          <cell r="AC111">
            <v>217046</v>
          </cell>
          <cell r="AD111" t="str">
            <v>ORPA System Costs</v>
          </cell>
          <cell r="AE111" t="str">
            <v>AS</v>
          </cell>
          <cell r="AF111">
            <v>90847</v>
          </cell>
          <cell r="AG111">
            <v>0</v>
          </cell>
          <cell r="AH111">
            <v>11873.7029</v>
          </cell>
          <cell r="AI111">
            <v>9666.1208000000006</v>
          </cell>
          <cell r="AJ111">
            <v>21539.823700000001</v>
          </cell>
          <cell r="AK111">
            <v>99.931700000000006</v>
          </cell>
          <cell r="AL111">
            <v>426.98089999999996</v>
          </cell>
          <cell r="AM111">
            <v>472.40439999999995</v>
          </cell>
          <cell r="AN111">
            <v>65891.329100000003</v>
          </cell>
          <cell r="AO111">
            <v>190.77869999999999</v>
          </cell>
          <cell r="AP111">
            <v>1907.787</v>
          </cell>
          <cell r="AQ111">
            <v>254.37160000000003</v>
          </cell>
          <cell r="AR111">
            <v>0</v>
          </cell>
          <cell r="AS111">
            <v>0</v>
          </cell>
          <cell r="AT111">
            <v>63.592900000000007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</row>
        <row r="112">
          <cell r="AC112">
            <v>217047</v>
          </cell>
          <cell r="AD112" t="str">
            <v>Purchasing Systems Costs</v>
          </cell>
          <cell r="AE112" t="str">
            <v>ES-17042</v>
          </cell>
          <cell r="AF112">
            <v>0</v>
          </cell>
          <cell r="AG112">
            <v>103400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</row>
        <row r="113">
          <cell r="AC113">
            <v>217048</v>
          </cell>
          <cell r="AD113" t="str">
            <v xml:space="preserve">RC Human Resources </v>
          </cell>
          <cell r="AE113" t="str">
            <v>PE-RC</v>
          </cell>
          <cell r="AF113">
            <v>133785</v>
          </cell>
          <cell r="AG113">
            <v>26784</v>
          </cell>
          <cell r="AH113">
            <v>49620.856500000002</v>
          </cell>
          <cell r="AI113">
            <v>24937.524000000001</v>
          </cell>
          <cell r="AJ113">
            <v>74558.380499999999</v>
          </cell>
          <cell r="AK113">
            <v>6608.9790000000012</v>
          </cell>
          <cell r="AL113">
            <v>3531.924</v>
          </cell>
          <cell r="AM113">
            <v>8562.24</v>
          </cell>
          <cell r="AN113">
            <v>6140.7314999999999</v>
          </cell>
          <cell r="AO113">
            <v>16375.284000000001</v>
          </cell>
          <cell r="AP113">
            <v>321.08399999999995</v>
          </cell>
          <cell r="AQ113">
            <v>2782.7280000000001</v>
          </cell>
          <cell r="AR113">
            <v>4367.4768000000004</v>
          </cell>
          <cell r="AS113">
            <v>3638.9520000000002</v>
          </cell>
          <cell r="AT113">
            <v>374.59800000000007</v>
          </cell>
          <cell r="AU113">
            <v>3812.8724999999999</v>
          </cell>
          <cell r="AV113">
            <v>1953.261</v>
          </cell>
          <cell r="AW113">
            <v>0</v>
          </cell>
          <cell r="AX113">
            <v>829.46699999999998</v>
          </cell>
          <cell r="AY113">
            <v>4294.4984999999997</v>
          </cell>
          <cell r="AZ113">
            <v>0</v>
          </cell>
        </row>
        <row r="114">
          <cell r="AC114">
            <v>217049</v>
          </cell>
          <cell r="AD114" t="str">
            <v>Work &amp; Career Development</v>
          </cell>
          <cell r="AE114" t="str">
            <v>ES-17049</v>
          </cell>
          <cell r="AF114">
            <v>627252</v>
          </cell>
          <cell r="AG114">
            <v>-38000</v>
          </cell>
          <cell r="AH114">
            <v>413986.32</v>
          </cell>
          <cell r="AI114">
            <v>87815.280000000013</v>
          </cell>
          <cell r="AJ114">
            <v>501801.60000000003</v>
          </cell>
          <cell r="AK114">
            <v>12545.04</v>
          </cell>
          <cell r="AL114">
            <v>50180.160000000003</v>
          </cell>
          <cell r="AM114">
            <v>12545.04</v>
          </cell>
          <cell r="AN114">
            <v>6272.52</v>
          </cell>
          <cell r="AO114">
            <v>9408.7799999999988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34498.86</v>
          </cell>
          <cell r="AZ114">
            <v>0</v>
          </cell>
        </row>
        <row r="115">
          <cell r="AC115">
            <v>217051</v>
          </cell>
          <cell r="AD115" t="str">
            <v xml:space="preserve">Dir Human Resources </v>
          </cell>
          <cell r="AE115" t="str">
            <v>PE-HR</v>
          </cell>
          <cell r="AF115">
            <v>2181867</v>
          </cell>
          <cell r="AG115">
            <v>-186192</v>
          </cell>
          <cell r="AH115">
            <v>200513.5773</v>
          </cell>
          <cell r="AI115">
            <v>92074.787399999987</v>
          </cell>
          <cell r="AJ115">
            <v>292588.36469999998</v>
          </cell>
          <cell r="AK115">
            <v>25964.217299999997</v>
          </cell>
          <cell r="AL115">
            <v>13309.3887</v>
          </cell>
          <cell r="AM115">
            <v>35128.058700000001</v>
          </cell>
          <cell r="AN115">
            <v>370262.82989999995</v>
          </cell>
          <cell r="AO115">
            <v>1114934.037</v>
          </cell>
          <cell r="AP115">
            <v>18982.242899999997</v>
          </cell>
          <cell r="AQ115">
            <v>10909.335000000001</v>
          </cell>
          <cell r="AR115">
            <v>198947.35</v>
          </cell>
          <cell r="AS115">
            <v>213822.96600000001</v>
          </cell>
          <cell r="AT115">
            <v>21818.670000000002</v>
          </cell>
          <cell r="AU115">
            <v>15927.6291</v>
          </cell>
          <cell r="AV115">
            <v>10036.5882</v>
          </cell>
          <cell r="AW115">
            <v>0</v>
          </cell>
          <cell r="AX115">
            <v>9382.0280999999995</v>
          </cell>
          <cell r="AY115">
            <v>26836.964100000001</v>
          </cell>
          <cell r="AZ115">
            <v>1963.6803</v>
          </cell>
        </row>
        <row r="116">
          <cell r="AC116">
            <v>217052</v>
          </cell>
          <cell r="AD116" t="str">
            <v>MC Human Resources</v>
          </cell>
          <cell r="AE116" t="str">
            <v>PE-MC</v>
          </cell>
          <cell r="AF116">
            <v>705501</v>
          </cell>
          <cell r="AG116">
            <v>38547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161277.52859999999</v>
          </cell>
          <cell r="AO116">
            <v>430143.95970000001</v>
          </cell>
          <cell r="AP116">
            <v>8536.5620999999992</v>
          </cell>
          <cell r="AQ116">
            <v>0</v>
          </cell>
          <cell r="AR116">
            <v>100967.31360000001</v>
          </cell>
          <cell r="AS116">
            <v>95736.485700000005</v>
          </cell>
          <cell r="AT116">
            <v>9806.4638999999988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</row>
        <row r="117">
          <cell r="AC117">
            <v>217054</v>
          </cell>
          <cell r="AD117" t="str">
            <v>University Facilities</v>
          </cell>
          <cell r="AE117" t="str">
            <v>C-17054</v>
          </cell>
          <cell r="AF117">
            <v>375857</v>
          </cell>
          <cell r="AG117">
            <v>0</v>
          </cell>
          <cell r="AH117">
            <v>53409.279699999999</v>
          </cell>
          <cell r="AI117">
            <v>46756.610800000002</v>
          </cell>
          <cell r="AJ117">
            <v>100165.89050000001</v>
          </cell>
          <cell r="AK117">
            <v>7479.5543000000007</v>
          </cell>
          <cell r="AL117">
            <v>1616.1850999999999</v>
          </cell>
          <cell r="AM117">
            <v>13493.266300000001</v>
          </cell>
          <cell r="AN117">
            <v>90807.051200000002</v>
          </cell>
          <cell r="AO117">
            <v>89604.308799999999</v>
          </cell>
          <cell r="AP117">
            <v>4923.7267000000002</v>
          </cell>
          <cell r="AQ117">
            <v>1240.3280999999999</v>
          </cell>
          <cell r="AR117">
            <v>638.95690000000002</v>
          </cell>
          <cell r="AS117">
            <v>638.95690000000002</v>
          </cell>
          <cell r="AT117">
            <v>3382.7130000000002</v>
          </cell>
          <cell r="AU117">
            <v>37.585700000000003</v>
          </cell>
          <cell r="AV117">
            <v>37961.557000000001</v>
          </cell>
          <cell r="AW117">
            <v>0</v>
          </cell>
          <cell r="AX117">
            <v>22889.691299999999</v>
          </cell>
          <cell r="AY117">
            <v>1616.1850999999999</v>
          </cell>
          <cell r="AZ117">
            <v>0</v>
          </cell>
        </row>
        <row r="118">
          <cell r="AC118">
            <v>217060</v>
          </cell>
          <cell r="AD118" t="str">
            <v>University Postal Services</v>
          </cell>
          <cell r="AE118" t="str">
            <v>ES-17060</v>
          </cell>
          <cell r="AF118">
            <v>198949</v>
          </cell>
          <cell r="AG118">
            <v>0</v>
          </cell>
          <cell r="AH118">
            <v>123328.48510000001</v>
          </cell>
          <cell r="AI118">
            <v>14642.6464</v>
          </cell>
          <cell r="AJ118">
            <v>137971.13150000002</v>
          </cell>
          <cell r="AK118">
            <v>10802.930699999999</v>
          </cell>
          <cell r="AL118">
            <v>3123.4993000000004</v>
          </cell>
          <cell r="AM118">
            <v>3282.6585</v>
          </cell>
          <cell r="AN118">
            <v>5272.1485000000002</v>
          </cell>
          <cell r="AO118">
            <v>10882.5103</v>
          </cell>
          <cell r="AP118">
            <v>1134.0092999999999</v>
          </cell>
          <cell r="AQ118">
            <v>1412.5378999999998</v>
          </cell>
          <cell r="AR118">
            <v>5073.1994999999997</v>
          </cell>
          <cell r="AS118">
            <v>5073.1994999999997</v>
          </cell>
          <cell r="AT118">
            <v>1332.9583</v>
          </cell>
          <cell r="AU118">
            <v>1332.9583</v>
          </cell>
          <cell r="AV118">
            <v>1332.9583</v>
          </cell>
          <cell r="AW118">
            <v>676.42660000000001</v>
          </cell>
          <cell r="AX118">
            <v>4337.0882000000001</v>
          </cell>
          <cell r="AY118">
            <v>9509.762200000001</v>
          </cell>
          <cell r="AZ118">
            <v>1472.2226000000001</v>
          </cell>
        </row>
        <row r="119">
          <cell r="AC119">
            <v>217067</v>
          </cell>
          <cell r="AD119" t="str">
            <v>Board of Trustees</v>
          </cell>
          <cell r="AE119" t="str">
            <v>SW/M</v>
          </cell>
          <cell r="AF119">
            <v>340000</v>
          </cell>
          <cell r="AG119">
            <v>-100000</v>
          </cell>
          <cell r="AH119">
            <v>28492.000000000004</v>
          </cell>
          <cell r="AI119">
            <v>16660</v>
          </cell>
          <cell r="AJ119">
            <v>45152</v>
          </cell>
          <cell r="AK119">
            <v>6527.9999999999991</v>
          </cell>
          <cell r="AL119">
            <v>1836</v>
          </cell>
          <cell r="AM119">
            <v>6324.0000000000009</v>
          </cell>
          <cell r="AN119">
            <v>76024</v>
          </cell>
          <cell r="AO119">
            <v>134572</v>
          </cell>
          <cell r="AP119">
            <v>3230</v>
          </cell>
          <cell r="AQ119">
            <v>0</v>
          </cell>
          <cell r="AR119">
            <v>59899.114400000006</v>
          </cell>
          <cell r="AS119">
            <v>61064</v>
          </cell>
          <cell r="AT119">
            <v>2379.9999999999995</v>
          </cell>
          <cell r="AU119">
            <v>510</v>
          </cell>
          <cell r="AV119">
            <v>952.00000000000011</v>
          </cell>
          <cell r="AW119">
            <v>0</v>
          </cell>
          <cell r="AX119">
            <v>340</v>
          </cell>
          <cell r="AY119">
            <v>952.00000000000011</v>
          </cell>
          <cell r="AZ119">
            <v>136</v>
          </cell>
        </row>
        <row r="120">
          <cell r="AC120">
            <v>217071</v>
          </cell>
          <cell r="AD120" t="str">
            <v>Centrally Allocated Systems</v>
          </cell>
          <cell r="AE120" t="str">
            <v>C-17071</v>
          </cell>
          <cell r="AF120">
            <v>7982195</v>
          </cell>
          <cell r="AG120">
            <v>0</v>
          </cell>
          <cell r="AH120">
            <v>2931860.2234999998</v>
          </cell>
          <cell r="AI120">
            <v>436626.06650000002</v>
          </cell>
          <cell r="AJ120">
            <v>3368486.29</v>
          </cell>
          <cell r="AK120">
            <v>320086.01949999999</v>
          </cell>
          <cell r="AL120">
            <v>79821.95</v>
          </cell>
          <cell r="AM120">
            <v>221905.02099999998</v>
          </cell>
          <cell r="AN120">
            <v>1697014.6570000001</v>
          </cell>
          <cell r="AO120">
            <v>1487082.9284999999</v>
          </cell>
          <cell r="AP120">
            <v>197160.21650000004</v>
          </cell>
          <cell r="AQ120">
            <v>71041.535499999998</v>
          </cell>
          <cell r="AR120">
            <v>327269.99499999994</v>
          </cell>
          <cell r="AS120">
            <v>327269.99499999994</v>
          </cell>
          <cell r="AT120">
            <v>45498.511499999993</v>
          </cell>
          <cell r="AU120">
            <v>110154.291</v>
          </cell>
          <cell r="AV120">
            <v>15964.390000000001</v>
          </cell>
          <cell r="AW120">
            <v>0</v>
          </cell>
          <cell r="AX120">
            <v>17560.829000000002</v>
          </cell>
          <cell r="AY120">
            <v>23148.3655</v>
          </cell>
          <cell r="AZ120">
            <v>0</v>
          </cell>
        </row>
        <row r="121">
          <cell r="AC121">
            <v>217073</v>
          </cell>
          <cell r="AD121" t="str">
            <v>Central Admin Data Charges</v>
          </cell>
          <cell r="AE121" t="str">
            <v>C-17073</v>
          </cell>
          <cell r="AF121">
            <v>466557</v>
          </cell>
          <cell r="AG121">
            <v>0</v>
          </cell>
          <cell r="AH121">
            <v>93124.777199999997</v>
          </cell>
          <cell r="AI121">
            <v>21414.9663</v>
          </cell>
          <cell r="AJ121">
            <v>114539.7435</v>
          </cell>
          <cell r="AK121">
            <v>9657.7299000000003</v>
          </cell>
          <cell r="AL121">
            <v>2939.3090999999999</v>
          </cell>
          <cell r="AM121">
            <v>7698.1905000000006</v>
          </cell>
          <cell r="AN121">
            <v>68583.879000000001</v>
          </cell>
          <cell r="AO121">
            <v>132875.43359999999</v>
          </cell>
          <cell r="AP121">
            <v>3779.1117000000004</v>
          </cell>
          <cell r="AQ121">
            <v>1492.9824000000001</v>
          </cell>
          <cell r="AR121">
            <v>42223.408500000005</v>
          </cell>
          <cell r="AS121">
            <v>42223.408500000005</v>
          </cell>
          <cell r="AT121">
            <v>2612.7192000000005</v>
          </cell>
          <cell r="AU121">
            <v>1213.0482</v>
          </cell>
          <cell r="AV121">
            <v>1446.3266999999998</v>
          </cell>
          <cell r="AW121">
            <v>0</v>
          </cell>
          <cell r="AX121">
            <v>1586.2938000000001</v>
          </cell>
          <cell r="AY121">
            <v>75815.512499999997</v>
          </cell>
          <cell r="AZ121">
            <v>93.311400000000006</v>
          </cell>
        </row>
        <row r="122">
          <cell r="AC122">
            <v>217078</v>
          </cell>
          <cell r="AD122" t="str">
            <v>Security &amp; Traffic</v>
          </cell>
          <cell r="AE122" t="str">
            <v>ES-17078</v>
          </cell>
          <cell r="AF122">
            <v>4826748</v>
          </cell>
          <cell r="AG122">
            <v>-125000</v>
          </cell>
          <cell r="AH122">
            <v>289122.20520000003</v>
          </cell>
          <cell r="AI122">
            <v>0</v>
          </cell>
          <cell r="AJ122">
            <v>289122.20520000003</v>
          </cell>
          <cell r="AK122">
            <v>41027.358</v>
          </cell>
          <cell r="AL122">
            <v>13514.894400000003</v>
          </cell>
          <cell r="AM122">
            <v>331114.91280000005</v>
          </cell>
          <cell r="AN122">
            <v>708083.93160000001</v>
          </cell>
          <cell r="AO122">
            <v>2185551.4944000002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618789.09360000002</v>
          </cell>
          <cell r="AV122">
            <v>0</v>
          </cell>
          <cell r="AW122">
            <v>44888.756400000006</v>
          </cell>
          <cell r="AX122">
            <v>409308.2304</v>
          </cell>
          <cell r="AY122">
            <v>0</v>
          </cell>
          <cell r="AZ122">
            <v>185347.12319999997</v>
          </cell>
        </row>
        <row r="123">
          <cell r="AC123">
            <v>217088</v>
          </cell>
          <cell r="AD123" t="str">
            <v>Hazardous Waste</v>
          </cell>
          <cell r="AE123" t="str">
            <v>ES-17088</v>
          </cell>
          <cell r="AF123">
            <v>385953</v>
          </cell>
          <cell r="AG123">
            <v>0</v>
          </cell>
          <cell r="AH123">
            <v>109880.81910000001</v>
          </cell>
          <cell r="AI123">
            <v>57391.2111</v>
          </cell>
          <cell r="AJ123">
            <v>167272.03020000001</v>
          </cell>
          <cell r="AK123">
            <v>0</v>
          </cell>
          <cell r="AL123">
            <v>0</v>
          </cell>
          <cell r="AM123">
            <v>9262.8719999999994</v>
          </cell>
          <cell r="AN123">
            <v>116249.0436</v>
          </cell>
          <cell r="AO123">
            <v>66885.654899999994</v>
          </cell>
          <cell r="AP123">
            <v>0</v>
          </cell>
          <cell r="AQ123">
            <v>964.88250000000005</v>
          </cell>
          <cell r="AR123">
            <v>0</v>
          </cell>
          <cell r="AS123">
            <v>0</v>
          </cell>
          <cell r="AT123">
            <v>4399.8641999999991</v>
          </cell>
          <cell r="AU123">
            <v>0</v>
          </cell>
          <cell r="AV123">
            <v>15978.4542</v>
          </cell>
          <cell r="AW123">
            <v>0</v>
          </cell>
          <cell r="AX123">
            <v>2585.8851</v>
          </cell>
          <cell r="AY123">
            <v>2354.3132999999998</v>
          </cell>
          <cell r="AZ123">
            <v>0</v>
          </cell>
        </row>
        <row r="124">
          <cell r="AC124">
            <v>217089</v>
          </cell>
          <cell r="AD124" t="str">
            <v>Office of Human Subjects Protection</v>
          </cell>
          <cell r="AE124" t="str">
            <v>ES-17089</v>
          </cell>
          <cell r="AF124">
            <v>1430558</v>
          </cell>
          <cell r="AG124">
            <v>0</v>
          </cell>
          <cell r="AH124">
            <v>57937.599000000002</v>
          </cell>
          <cell r="AI124">
            <v>7868.0690000000004</v>
          </cell>
          <cell r="AJ124">
            <v>65805.668000000005</v>
          </cell>
          <cell r="AK124">
            <v>429.16739999999999</v>
          </cell>
          <cell r="AL124">
            <v>8011.1248000000014</v>
          </cell>
          <cell r="AM124">
            <v>19741.700399999998</v>
          </cell>
          <cell r="AN124">
            <v>1194086.7626</v>
          </cell>
          <cell r="AO124">
            <v>77107.076199999996</v>
          </cell>
          <cell r="AP124">
            <v>42344.516800000005</v>
          </cell>
          <cell r="AQ124">
            <v>0</v>
          </cell>
          <cell r="AR124">
            <v>0</v>
          </cell>
          <cell r="AS124">
            <v>0</v>
          </cell>
          <cell r="AT124">
            <v>23031.983799999998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</row>
        <row r="125">
          <cell r="AC125">
            <v>217090</v>
          </cell>
          <cell r="AD125" t="str">
            <v>Transportation Department</v>
          </cell>
          <cell r="AE125" t="str">
            <v>ES-17090</v>
          </cell>
          <cell r="AF125">
            <v>694573</v>
          </cell>
          <cell r="AG125">
            <v>-53252</v>
          </cell>
          <cell r="AH125">
            <v>138914.6</v>
          </cell>
          <cell r="AI125">
            <v>13891.460000000001</v>
          </cell>
          <cell r="AJ125">
            <v>152806.06</v>
          </cell>
          <cell r="AK125">
            <v>20837.189999999999</v>
          </cell>
          <cell r="AL125">
            <v>0</v>
          </cell>
          <cell r="AM125">
            <v>83348.759999999995</v>
          </cell>
          <cell r="AN125">
            <v>34728.65</v>
          </cell>
          <cell r="AO125">
            <v>20837.189999999999</v>
          </cell>
          <cell r="AP125">
            <v>27782.920000000002</v>
          </cell>
          <cell r="AQ125">
            <v>13891.460000000001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236154.82</v>
          </cell>
          <cell r="AY125">
            <v>104185.95</v>
          </cell>
          <cell r="AZ125">
            <v>0</v>
          </cell>
        </row>
        <row r="126">
          <cell r="AC126">
            <v>217091</v>
          </cell>
          <cell r="AD126" t="str">
            <v>IT Strategic Plan</v>
          </cell>
          <cell r="AE126" t="str">
            <v>ES-17091</v>
          </cell>
          <cell r="AF126">
            <v>1417125</v>
          </cell>
          <cell r="AG126">
            <v>0</v>
          </cell>
          <cell r="AH126">
            <v>553387.31249999988</v>
          </cell>
          <cell r="AI126">
            <v>0</v>
          </cell>
          <cell r="AJ126">
            <v>553387.31249999988</v>
          </cell>
          <cell r="AK126">
            <v>47898.824999999997</v>
          </cell>
          <cell r="AL126">
            <v>8077.6124999999993</v>
          </cell>
          <cell r="AM126">
            <v>49032.525000000001</v>
          </cell>
          <cell r="AN126">
            <v>200664.9</v>
          </cell>
          <cell r="AO126">
            <v>254090.51249999998</v>
          </cell>
          <cell r="AP126">
            <v>15588.375000000002</v>
          </cell>
          <cell r="AQ126">
            <v>2834.25</v>
          </cell>
          <cell r="AR126">
            <v>49741.087500000001</v>
          </cell>
          <cell r="AS126">
            <v>49741.087500000001</v>
          </cell>
          <cell r="AT126">
            <v>5101.6499999999996</v>
          </cell>
          <cell r="AU126">
            <v>4818.2250000000004</v>
          </cell>
          <cell r="AV126">
            <v>21115.162499999999</v>
          </cell>
          <cell r="AW126">
            <v>0</v>
          </cell>
          <cell r="AX126">
            <v>182950.83749999999</v>
          </cell>
          <cell r="AY126">
            <v>21823.725000000002</v>
          </cell>
          <cell r="AZ126">
            <v>0</v>
          </cell>
        </row>
        <row r="127">
          <cell r="AC127">
            <v>217095</v>
          </cell>
          <cell r="AD127" t="str">
            <v>Waste Removal Fees</v>
          </cell>
          <cell r="AE127" t="str">
            <v>ES-17088</v>
          </cell>
          <cell r="AF127">
            <v>185400</v>
          </cell>
          <cell r="AG127">
            <v>2000</v>
          </cell>
          <cell r="AH127">
            <v>52783.380000000005</v>
          </cell>
          <cell r="AI127">
            <v>27568.98</v>
          </cell>
          <cell r="AJ127">
            <v>80352.36</v>
          </cell>
          <cell r="AK127">
            <v>0</v>
          </cell>
          <cell r="AL127">
            <v>0</v>
          </cell>
          <cell r="AM127">
            <v>4449.6000000000004</v>
          </cell>
          <cell r="AN127">
            <v>55842.48</v>
          </cell>
          <cell r="AO127">
            <v>32129.819999999996</v>
          </cell>
          <cell r="AP127">
            <v>0</v>
          </cell>
          <cell r="AQ127">
            <v>463.5</v>
          </cell>
          <cell r="AR127">
            <v>0</v>
          </cell>
          <cell r="AS127">
            <v>0</v>
          </cell>
          <cell r="AT127">
            <v>2113.56</v>
          </cell>
          <cell r="AU127">
            <v>0</v>
          </cell>
          <cell r="AV127">
            <v>7675.5599999999995</v>
          </cell>
          <cell r="AW127">
            <v>0</v>
          </cell>
          <cell r="AX127">
            <v>1242.18</v>
          </cell>
          <cell r="AY127">
            <v>1130.9399999999998</v>
          </cell>
          <cell r="AZ127">
            <v>0</v>
          </cell>
        </row>
        <row r="128">
          <cell r="AC128">
            <v>217120</v>
          </cell>
          <cell r="AD128" t="str">
            <v>Professional Services</v>
          </cell>
          <cell r="AE128" t="str">
            <v>SW/E</v>
          </cell>
          <cell r="AF128">
            <v>420000</v>
          </cell>
          <cell r="AG128">
            <v>-95000</v>
          </cell>
          <cell r="AH128">
            <v>44646</v>
          </cell>
          <cell r="AI128">
            <v>27594.000000000004</v>
          </cell>
          <cell r="AJ128">
            <v>72240</v>
          </cell>
          <cell r="AK128">
            <v>10416</v>
          </cell>
          <cell r="AL128">
            <v>2772</v>
          </cell>
          <cell r="AM128">
            <v>9786</v>
          </cell>
          <cell r="AN128">
            <v>121338</v>
          </cell>
          <cell r="AO128">
            <v>106638</v>
          </cell>
          <cell r="AP128">
            <v>4662</v>
          </cell>
          <cell r="AQ128">
            <v>1050</v>
          </cell>
          <cell r="AR128">
            <v>87948</v>
          </cell>
          <cell r="AS128">
            <v>87948</v>
          </cell>
          <cell r="AT128">
            <v>1848</v>
          </cell>
          <cell r="AU128">
            <v>42</v>
          </cell>
          <cell r="AV128">
            <v>462</v>
          </cell>
          <cell r="AW128">
            <v>0</v>
          </cell>
          <cell r="AX128">
            <v>503.99999999999994</v>
          </cell>
          <cell r="AY128">
            <v>168</v>
          </cell>
          <cell r="AZ128">
            <v>125.99999999999999</v>
          </cell>
        </row>
        <row r="129">
          <cell r="AC129">
            <v>217121</v>
          </cell>
          <cell r="AD129" t="str">
            <v>Faculty Senate</v>
          </cell>
          <cell r="AE129" t="str">
            <v>PF</v>
          </cell>
          <cell r="AF129">
            <v>37735</v>
          </cell>
          <cell r="AG129">
            <v>-1922</v>
          </cell>
          <cell r="AH129">
            <v>8022.4610000000002</v>
          </cell>
          <cell r="AI129">
            <v>1852.7885000000001</v>
          </cell>
          <cell r="AJ129">
            <v>9875.2494999999999</v>
          </cell>
          <cell r="AK129">
            <v>1264.1225000000002</v>
          </cell>
          <cell r="AL129">
            <v>709.41799999999989</v>
          </cell>
          <cell r="AM129">
            <v>2747.1080000000002</v>
          </cell>
          <cell r="AN129">
            <v>22554.209500000001</v>
          </cell>
          <cell r="AO129">
            <v>0</v>
          </cell>
          <cell r="AP129">
            <v>584.89250000000004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</row>
        <row r="130">
          <cell r="AC130">
            <v>217122</v>
          </cell>
          <cell r="AD130" t="str">
            <v>Financial Affairs &amp; Planning</v>
          </cell>
          <cell r="AE130" t="str">
            <v>SW/E</v>
          </cell>
          <cell r="AF130">
            <v>1716038</v>
          </cell>
          <cell r="AG130">
            <v>0</v>
          </cell>
          <cell r="AH130">
            <v>182414.8394</v>
          </cell>
          <cell r="AI130">
            <v>112743.69660000001</v>
          </cell>
          <cell r="AJ130">
            <v>295158.53600000002</v>
          </cell>
          <cell r="AK130">
            <v>42557.742399999996</v>
          </cell>
          <cell r="AL130">
            <v>11325.8508</v>
          </cell>
          <cell r="AM130">
            <v>39983.685400000002</v>
          </cell>
          <cell r="AN130">
            <v>495763.37819999998</v>
          </cell>
          <cell r="AO130">
            <v>435702.04820000002</v>
          </cell>
          <cell r="AP130">
            <v>19048.021800000002</v>
          </cell>
          <cell r="AQ130">
            <v>4290.0950000000003</v>
          </cell>
          <cell r="AR130">
            <v>359338.35720000003</v>
          </cell>
          <cell r="AS130">
            <v>359338.35720000003</v>
          </cell>
          <cell r="AT130">
            <v>7550.5672000000004</v>
          </cell>
          <cell r="AU130">
            <v>171.60380000000001</v>
          </cell>
          <cell r="AV130">
            <v>1887.6418000000001</v>
          </cell>
          <cell r="AW130">
            <v>0</v>
          </cell>
          <cell r="AX130">
            <v>2059.2455999999997</v>
          </cell>
          <cell r="AY130">
            <v>686.41520000000003</v>
          </cell>
          <cell r="AZ130">
            <v>514.81139999999994</v>
          </cell>
        </row>
        <row r="131">
          <cell r="AC131">
            <v>217130</v>
          </cell>
          <cell r="AD131" t="str">
            <v>Dependent Tuition</v>
          </cell>
          <cell r="AE131" t="str">
            <v>SW/T</v>
          </cell>
          <cell r="AF131">
            <v>3890000</v>
          </cell>
          <cell r="AG131">
            <v>-290000</v>
          </cell>
          <cell r="AH131">
            <v>325593</v>
          </cell>
          <cell r="AI131">
            <v>207337</v>
          </cell>
          <cell r="AJ131">
            <v>532930</v>
          </cell>
          <cell r="AK131">
            <v>92582</v>
          </cell>
          <cell r="AL131">
            <v>21006</v>
          </cell>
          <cell r="AM131">
            <v>87136.000000000015</v>
          </cell>
          <cell r="AN131">
            <v>1010233</v>
          </cell>
          <cell r="AO131">
            <v>1117208</v>
          </cell>
          <cell r="AP131">
            <v>37733</v>
          </cell>
          <cell r="AQ131">
            <v>7780</v>
          </cell>
          <cell r="AR131">
            <v>924840.54650000005</v>
          </cell>
          <cell r="AS131">
            <v>940991</v>
          </cell>
          <cell r="AT131">
            <v>24507</v>
          </cell>
          <cell r="AU131">
            <v>3501</v>
          </cell>
          <cell r="AV131">
            <v>8947</v>
          </cell>
          <cell r="AW131">
            <v>0</v>
          </cell>
          <cell r="AX131">
            <v>3112</v>
          </cell>
          <cell r="AY131">
            <v>1556</v>
          </cell>
          <cell r="AZ131">
            <v>778</v>
          </cell>
        </row>
        <row r="132">
          <cell r="AC132">
            <v>217131</v>
          </cell>
          <cell r="AD132" t="str">
            <v>Insurance Div 10</v>
          </cell>
          <cell r="AE132" t="str">
            <v>C-17131</v>
          </cell>
          <cell r="AF132">
            <v>453347</v>
          </cell>
          <cell r="AG132">
            <v>35000</v>
          </cell>
          <cell r="AH132">
            <v>164066.27929999999</v>
          </cell>
          <cell r="AI132">
            <v>82645.158100000015</v>
          </cell>
          <cell r="AJ132">
            <v>246711.4374</v>
          </cell>
          <cell r="AK132">
            <v>21941.9948</v>
          </cell>
          <cell r="AL132">
            <v>11696.3526</v>
          </cell>
          <cell r="AM132">
            <v>3309.4331000000002</v>
          </cell>
          <cell r="AN132">
            <v>37582.466299999993</v>
          </cell>
          <cell r="AO132">
            <v>100235.0217</v>
          </cell>
          <cell r="AP132">
            <v>1994.7268000000001</v>
          </cell>
          <cell r="AQ132">
            <v>1088.0328</v>
          </cell>
          <cell r="AR132">
            <v>22304.672399999999</v>
          </cell>
          <cell r="AS132">
            <v>22304.672399999999</v>
          </cell>
          <cell r="AT132">
            <v>2266.7350000000001</v>
          </cell>
          <cell r="AU132">
            <v>1450.7104000000002</v>
          </cell>
          <cell r="AV132">
            <v>770.68990000000008</v>
          </cell>
          <cell r="AW132">
            <v>0</v>
          </cell>
          <cell r="AX132">
            <v>317.34290000000004</v>
          </cell>
          <cell r="AY132">
            <v>1677.3839</v>
          </cell>
          <cell r="AZ132">
            <v>0</v>
          </cell>
        </row>
        <row r="133">
          <cell r="AC133">
            <v>217134</v>
          </cell>
          <cell r="AD133" t="str">
            <v xml:space="preserve">United Way </v>
          </cell>
          <cell r="AE133" t="str">
            <v>PE</v>
          </cell>
          <cell r="AF133">
            <v>154138</v>
          </cell>
          <cell r="AG133">
            <v>0</v>
          </cell>
          <cell r="AH133">
            <v>14304.006399999998</v>
          </cell>
          <cell r="AI133">
            <v>7198.2446</v>
          </cell>
          <cell r="AJ133">
            <v>21502.250999999997</v>
          </cell>
          <cell r="AK133" t="str">
            <v xml:space="preserve"> </v>
          </cell>
          <cell r="AL133">
            <v>1017.3108</v>
          </cell>
          <cell r="AM133">
            <v>2466.2080000000001</v>
          </cell>
          <cell r="AN133">
            <v>28176.426400000004</v>
          </cell>
          <cell r="AO133">
            <v>75173.102599999998</v>
          </cell>
          <cell r="AP133">
            <v>1495.1386</v>
          </cell>
          <cell r="AQ133">
            <v>801.51760000000002</v>
          </cell>
          <cell r="AR133">
            <v>16723.972999999998</v>
          </cell>
          <cell r="AS133">
            <v>16723.972999999998</v>
          </cell>
          <cell r="AT133">
            <v>1710.9318000000001</v>
          </cell>
          <cell r="AU133">
            <v>1094.3797999999999</v>
          </cell>
          <cell r="AV133">
            <v>570.31060000000002</v>
          </cell>
          <cell r="AW133">
            <v>0</v>
          </cell>
          <cell r="AX133">
            <v>246.6208</v>
          </cell>
          <cell r="AY133">
            <v>1248.5178000000003</v>
          </cell>
          <cell r="AZ133">
            <v>0</v>
          </cell>
        </row>
        <row r="134">
          <cell r="AC134">
            <v>217137</v>
          </cell>
          <cell r="AD134" t="str">
            <v>Fist/EUR Amortization</v>
          </cell>
          <cell r="AE134" t="str">
            <v>C-16001</v>
          </cell>
          <cell r="AF134">
            <v>21372</v>
          </cell>
          <cell r="AG134">
            <v>0</v>
          </cell>
          <cell r="AH134">
            <v>5717.01</v>
          </cell>
          <cell r="AI134">
            <v>0</v>
          </cell>
          <cell r="AJ134">
            <v>5717.01</v>
          </cell>
          <cell r="AK134">
            <v>880.52639999999997</v>
          </cell>
          <cell r="AL134">
            <v>132.50639999999999</v>
          </cell>
          <cell r="AM134">
            <v>1318.6523999999999</v>
          </cell>
          <cell r="AN134">
            <v>8724.0504000000001</v>
          </cell>
          <cell r="AO134">
            <v>2549.6795999999999</v>
          </cell>
          <cell r="AP134">
            <v>1491.7655999999999</v>
          </cell>
          <cell r="AQ134">
            <v>557.80919999999992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</row>
        <row r="135">
          <cell r="AC135">
            <v>217138</v>
          </cell>
          <cell r="AD135" t="str">
            <v>Space, Depr, Utility IC Survey</v>
          </cell>
          <cell r="AE135" t="str">
            <v>C-17138</v>
          </cell>
          <cell r="AF135">
            <v>588255</v>
          </cell>
          <cell r="AG135">
            <v>0</v>
          </cell>
          <cell r="AH135">
            <v>74531.908500000005</v>
          </cell>
          <cell r="AI135">
            <v>131239.6905</v>
          </cell>
          <cell r="AJ135">
            <v>205771.59899999999</v>
          </cell>
          <cell r="AK135">
            <v>0</v>
          </cell>
          <cell r="AL135">
            <v>0</v>
          </cell>
          <cell r="AM135">
            <v>0</v>
          </cell>
          <cell r="AN135">
            <v>374836.08600000001</v>
          </cell>
          <cell r="AO135">
            <v>0</v>
          </cell>
          <cell r="AP135">
            <v>7647.3150000000005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10 Outstanding Issues-done"/>
      <sheetName val="MFG Mthly Review"/>
      <sheetName val="Sr. Admin Review"/>
      <sheetName val="Reconciliation"/>
      <sheetName val="Flowcast Total"/>
      <sheetName val="Flowcast Match"/>
      <sheetName val="FYTD Activity"/>
      <sheetName val="Flowcast Pivot"/>
      <sheetName val="All Revenue Pivot"/>
      <sheetName val="HA rev summary"/>
      <sheetName val="FLW summary"/>
      <sheetName val="subcode summary"/>
    </sheetNames>
    <sheetDataSet>
      <sheetData sheetId="0"/>
      <sheetData sheetId="1"/>
      <sheetData sheetId="2"/>
      <sheetData sheetId="3"/>
      <sheetData sheetId="4">
        <row r="23">
          <cell r="F23">
            <v>30629251.689999998</v>
          </cell>
        </row>
      </sheetData>
      <sheetData sheetId="5">
        <row r="1">
          <cell r="A1" t="str">
            <v>Reference #</v>
          </cell>
          <cell r="B1" t="str">
            <v>Flowcast Batch #</v>
          </cell>
          <cell r="C1" t="str">
            <v>Edit Batch #</v>
          </cell>
          <cell r="D1" t="str">
            <v>Offset batch #</v>
          </cell>
          <cell r="E1" t="str">
            <v>Misc</v>
          </cell>
          <cell r="F1" t="str">
            <v>Flowcast amount</v>
          </cell>
          <cell r="G1" t="str">
            <v>Other Amount</v>
          </cell>
          <cell r="H1" t="str">
            <v>Category</v>
          </cell>
          <cell r="I1" t="str">
            <v>Validation Date</v>
          </cell>
          <cell r="J1" t="str">
            <v>Flowcast Posting Month</v>
          </cell>
          <cell r="K1" t="str">
            <v>Notes</v>
          </cell>
          <cell r="L1" t="str">
            <v>Match</v>
          </cell>
        </row>
        <row r="2">
          <cell r="A2">
            <v>360015</v>
          </cell>
          <cell r="E2" t="str">
            <v>BOSS</v>
          </cell>
          <cell r="F2">
            <v>18.41</v>
          </cell>
          <cell r="H2" t="str">
            <v>Bariatrics Deposit</v>
          </cell>
          <cell r="I2">
            <v>40361</v>
          </cell>
          <cell r="J2" t="str">
            <v>JUNE FY10</v>
          </cell>
          <cell r="L2">
            <v>2</v>
          </cell>
        </row>
        <row r="3">
          <cell r="A3">
            <v>360036</v>
          </cell>
          <cell r="E3" t="str">
            <v>O'MALLEY</v>
          </cell>
          <cell r="F3">
            <v>74.5</v>
          </cell>
          <cell r="H3" t="str">
            <v>Bariatrics Deposit</v>
          </cell>
          <cell r="J3" t="str">
            <v>JULY</v>
          </cell>
          <cell r="L3">
            <v>3</v>
          </cell>
        </row>
        <row r="4">
          <cell r="A4">
            <v>360037</v>
          </cell>
          <cell r="E4" t="str">
            <v>BOSS</v>
          </cell>
          <cell r="F4">
            <v>41.2</v>
          </cell>
          <cell r="H4" t="str">
            <v>Bariatrics Deposit</v>
          </cell>
          <cell r="J4" t="str">
            <v>JULY</v>
          </cell>
          <cell r="L4">
            <v>4</v>
          </cell>
        </row>
        <row r="5">
          <cell r="A5">
            <v>360301</v>
          </cell>
          <cell r="E5" t="str">
            <v>O'MALLEY</v>
          </cell>
          <cell r="F5">
            <v>85.3</v>
          </cell>
          <cell r="H5" t="str">
            <v>Bariatrics Deposit</v>
          </cell>
          <cell r="I5">
            <v>40422</v>
          </cell>
          <cell r="J5" t="str">
            <v>AUGUST</v>
          </cell>
          <cell r="L5">
            <v>8</v>
          </cell>
        </row>
        <row r="6">
          <cell r="A6">
            <v>360450</v>
          </cell>
          <cell r="E6" t="str">
            <v>BOSS</v>
          </cell>
          <cell r="F6">
            <v>150.27000000000001</v>
          </cell>
          <cell r="H6" t="str">
            <v>Bariatrics Deposit</v>
          </cell>
          <cell r="I6">
            <v>40422</v>
          </cell>
          <cell r="J6" t="str">
            <v>AUGUST</v>
          </cell>
          <cell r="L6">
            <v>10</v>
          </cell>
        </row>
        <row r="7">
          <cell r="A7">
            <v>360155</v>
          </cell>
          <cell r="E7" t="str">
            <v>O'MALLEY</v>
          </cell>
          <cell r="F7">
            <v>119</v>
          </cell>
          <cell r="H7" t="str">
            <v>Bariatrics Deposit</v>
          </cell>
          <cell r="J7" t="str">
            <v>OCTOBER</v>
          </cell>
          <cell r="L7">
            <v>5</v>
          </cell>
        </row>
        <row r="8">
          <cell r="A8">
            <v>360389</v>
          </cell>
          <cell r="E8" t="str">
            <v>JOHNSON</v>
          </cell>
          <cell r="F8">
            <v>14</v>
          </cell>
          <cell r="H8" t="str">
            <v>Bariatrics Deposit</v>
          </cell>
          <cell r="J8" t="str">
            <v>OCTOBER</v>
          </cell>
          <cell r="L8">
            <v>9</v>
          </cell>
        </row>
        <row r="9">
          <cell r="A9">
            <v>362042</v>
          </cell>
          <cell r="E9" t="str">
            <v>O'MALLEY</v>
          </cell>
          <cell r="F9">
            <v>140</v>
          </cell>
          <cell r="H9" t="str">
            <v>Bariatrics Deposit</v>
          </cell>
          <cell r="J9" t="str">
            <v>JANUARY</v>
          </cell>
          <cell r="L9">
            <v>11</v>
          </cell>
        </row>
        <row r="10">
          <cell r="A10">
            <v>362043</v>
          </cell>
          <cell r="E10" t="str">
            <v>BOSS</v>
          </cell>
          <cell r="F10">
            <v>25.82</v>
          </cell>
          <cell r="H10" t="str">
            <v>Bariatrics Deposit</v>
          </cell>
          <cell r="J10" t="str">
            <v>JANUARY</v>
          </cell>
          <cell r="L10">
            <v>12</v>
          </cell>
        </row>
        <row r="11">
          <cell r="A11">
            <v>360269</v>
          </cell>
          <cell r="E11" t="str">
            <v>BOSS</v>
          </cell>
          <cell r="F11">
            <v>91</v>
          </cell>
          <cell r="H11" t="str">
            <v>Bariatrics Deposit</v>
          </cell>
          <cell r="J11" t="str">
            <v>FEBRUARY</v>
          </cell>
          <cell r="L11">
            <v>6</v>
          </cell>
        </row>
        <row r="12">
          <cell r="A12">
            <v>360270</v>
          </cell>
          <cell r="E12" t="str">
            <v>O'MALLEY</v>
          </cell>
          <cell r="F12">
            <v>21</v>
          </cell>
          <cell r="H12" t="str">
            <v>Bariatrics Deposit</v>
          </cell>
          <cell r="J12" t="str">
            <v>FEBRUARY</v>
          </cell>
          <cell r="L12">
            <v>7</v>
          </cell>
        </row>
        <row r="13">
          <cell r="A13">
            <v>362075</v>
          </cell>
          <cell r="E13" t="str">
            <v>O'MALLEY</v>
          </cell>
          <cell r="F13">
            <v>42</v>
          </cell>
          <cell r="H13" t="str">
            <v>Bariatrics Deposit</v>
          </cell>
          <cell r="I13" t="str">
            <v>Deposit</v>
          </cell>
          <cell r="J13" t="str">
            <v>APRIL</v>
          </cell>
          <cell r="L13">
            <v>13</v>
          </cell>
        </row>
        <row r="14">
          <cell r="A14">
            <v>362076</v>
          </cell>
          <cell r="E14" t="str">
            <v>BOSS</v>
          </cell>
          <cell r="F14">
            <v>14.52</v>
          </cell>
          <cell r="H14" t="str">
            <v>Bariatrics Deposit</v>
          </cell>
          <cell r="J14" t="str">
            <v>APRIL</v>
          </cell>
          <cell r="L14">
            <v>14</v>
          </cell>
        </row>
        <row r="15">
          <cell r="A15">
            <v>362077</v>
          </cell>
          <cell r="E15" t="str">
            <v>JOHNSON</v>
          </cell>
          <cell r="F15">
            <v>13.66</v>
          </cell>
          <cell r="H15" t="str">
            <v>Bariatrics Deposit</v>
          </cell>
          <cell r="J15" t="str">
            <v>APRIL</v>
          </cell>
          <cell r="L15">
            <v>15</v>
          </cell>
        </row>
        <row r="16">
          <cell r="A16">
            <v>491796</v>
          </cell>
          <cell r="E16" t="str">
            <v>JOHNSON</v>
          </cell>
          <cell r="F16">
            <v>33.590000000000003</v>
          </cell>
          <cell r="H16" t="str">
            <v>Bariatrics Deposit</v>
          </cell>
          <cell r="J16" t="str">
            <v>JUNE</v>
          </cell>
          <cell r="L16">
            <v>17</v>
          </cell>
        </row>
        <row r="17">
          <cell r="A17">
            <v>491795</v>
          </cell>
          <cell r="E17" t="str">
            <v>O'MALLEY</v>
          </cell>
          <cell r="F17">
            <v>21</v>
          </cell>
          <cell r="H17" t="str">
            <v>Bariatrics Deposit</v>
          </cell>
          <cell r="I17" t="str">
            <v>Deposit</v>
          </cell>
          <cell r="J17" t="str">
            <v>JUNE</v>
          </cell>
          <cell r="L17">
            <v>16</v>
          </cell>
        </row>
        <row r="18">
          <cell r="A18">
            <v>492295</v>
          </cell>
          <cell r="E18" t="str">
            <v>JOHNSON</v>
          </cell>
          <cell r="F18">
            <v>7</v>
          </cell>
          <cell r="H18" t="str">
            <v>Bariatrics Deposit</v>
          </cell>
          <cell r="J18" t="str">
            <v>JUNE</v>
          </cell>
          <cell r="L18">
            <v>18</v>
          </cell>
        </row>
        <row r="19">
          <cell r="A19">
            <v>492297</v>
          </cell>
          <cell r="E19" t="str">
            <v>O'MALLEY</v>
          </cell>
          <cell r="F19">
            <v>5.35</v>
          </cell>
          <cell r="H19" t="str">
            <v>Bariatrics Deposit</v>
          </cell>
          <cell r="J19" t="str">
            <v>JUNE</v>
          </cell>
          <cell r="L19">
            <v>19</v>
          </cell>
        </row>
        <row r="20">
          <cell r="A20">
            <v>951528</v>
          </cell>
          <cell r="B20">
            <v>1756130</v>
          </cell>
          <cell r="E20" t="str">
            <v>GSURG</v>
          </cell>
          <cell r="F20">
            <v>425.39</v>
          </cell>
          <cell r="H20" t="str">
            <v>FLW</v>
          </cell>
          <cell r="I20">
            <v>40361</v>
          </cell>
          <cell r="J20" t="str">
            <v>JULY</v>
          </cell>
          <cell r="L20">
            <v>4663</v>
          </cell>
        </row>
        <row r="21">
          <cell r="A21">
            <v>1000232</v>
          </cell>
          <cell r="B21">
            <v>1784460</v>
          </cell>
          <cell r="E21" t="str">
            <v>GSURG</v>
          </cell>
          <cell r="F21">
            <v>-100</v>
          </cell>
          <cell r="H21" t="str">
            <v>FLW</v>
          </cell>
          <cell r="I21">
            <v>40407</v>
          </cell>
          <cell r="J21" t="str">
            <v>AUGUST</v>
          </cell>
          <cell r="K21" t="str">
            <v>JE MATCH UP/CROWER,D/gift cert error correction # 16</v>
          </cell>
          <cell r="L21">
            <v>4665</v>
          </cell>
        </row>
        <row r="22">
          <cell r="A22">
            <v>885526</v>
          </cell>
          <cell r="B22">
            <v>1767517</v>
          </cell>
          <cell r="E22" t="str">
            <v>GSURG</v>
          </cell>
          <cell r="F22">
            <v>40</v>
          </cell>
          <cell r="H22" t="str">
            <v>FLW</v>
          </cell>
          <cell r="I22">
            <v>40381</v>
          </cell>
          <cell r="J22" t="str">
            <v>JULY</v>
          </cell>
          <cell r="K22" t="str">
            <v>312 REQ FROM CARDIOLOGY</v>
          </cell>
          <cell r="L22">
            <v>4666</v>
          </cell>
        </row>
        <row r="23">
          <cell r="A23">
            <v>997001</v>
          </cell>
          <cell r="B23">
            <v>1762094</v>
          </cell>
          <cell r="E23" t="str">
            <v>VSURG</v>
          </cell>
          <cell r="F23">
            <v>1762.31</v>
          </cell>
          <cell r="H23" t="str">
            <v>FLW</v>
          </cell>
          <cell r="I23">
            <v>40373</v>
          </cell>
          <cell r="J23" t="str">
            <v>JULY</v>
          </cell>
          <cell r="K23" t="str">
            <v>LAF BILLING</v>
          </cell>
          <cell r="L23">
            <v>4667</v>
          </cell>
        </row>
        <row r="24">
          <cell r="A24">
            <v>903988</v>
          </cell>
          <cell r="B24">
            <v>1773249</v>
          </cell>
          <cell r="E24" t="str">
            <v>GSURG</v>
          </cell>
          <cell r="F24">
            <v>1142.73</v>
          </cell>
          <cell r="H24" t="str">
            <v>FLW</v>
          </cell>
          <cell r="I24">
            <v>40389</v>
          </cell>
          <cell r="J24" t="str">
            <v>JULY</v>
          </cell>
          <cell r="K24" t="str">
            <v>KIDNEY ACQ FUND</v>
          </cell>
          <cell r="L24">
            <v>4668</v>
          </cell>
        </row>
        <row r="25">
          <cell r="A25">
            <v>903989</v>
          </cell>
          <cell r="B25">
            <v>1773263</v>
          </cell>
          <cell r="E25" t="str">
            <v>GSURG</v>
          </cell>
          <cell r="F25">
            <v>1790.44</v>
          </cell>
          <cell r="H25" t="str">
            <v>FLW</v>
          </cell>
          <cell r="I25">
            <v>40389</v>
          </cell>
          <cell r="J25" t="str">
            <v>JULY</v>
          </cell>
          <cell r="K25" t="str">
            <v>KIDNEY ACQ FUND</v>
          </cell>
          <cell r="L25">
            <v>4670</v>
          </cell>
        </row>
        <row r="26">
          <cell r="A26">
            <v>4006587</v>
          </cell>
          <cell r="B26">
            <v>1762453</v>
          </cell>
          <cell r="E26" t="str">
            <v>GSURG</v>
          </cell>
          <cell r="F26">
            <v>-617.54</v>
          </cell>
          <cell r="H26" t="str">
            <v>FLW</v>
          </cell>
          <cell r="I26">
            <v>40373</v>
          </cell>
          <cell r="J26" t="str">
            <v>JULY</v>
          </cell>
          <cell r="K26" t="str">
            <v>REFUND CK # 741841</v>
          </cell>
          <cell r="L26">
            <v>4706</v>
          </cell>
        </row>
        <row r="27">
          <cell r="A27">
            <v>4006588</v>
          </cell>
          <cell r="B27">
            <v>1762453</v>
          </cell>
          <cell r="E27" t="str">
            <v>GSURG</v>
          </cell>
          <cell r="F27">
            <v>-50.69</v>
          </cell>
          <cell r="H27" t="str">
            <v>FLW</v>
          </cell>
          <cell r="I27">
            <v>40373</v>
          </cell>
          <cell r="J27" t="str">
            <v>JULY</v>
          </cell>
          <cell r="K27" t="str">
            <v>REFUND CK # 741842</v>
          </cell>
          <cell r="L27">
            <v>4707</v>
          </cell>
        </row>
        <row r="28">
          <cell r="A28">
            <v>4006589</v>
          </cell>
          <cell r="B28">
            <v>1762453</v>
          </cell>
          <cell r="E28" t="str">
            <v>GSURG</v>
          </cell>
          <cell r="F28">
            <v>-101.8</v>
          </cell>
          <cell r="H28" t="str">
            <v>FLW</v>
          </cell>
          <cell r="I28">
            <v>40373</v>
          </cell>
          <cell r="J28" t="str">
            <v>JULY</v>
          </cell>
          <cell r="K28" t="str">
            <v>REFUND CK # 741843</v>
          </cell>
          <cell r="L28">
            <v>4708</v>
          </cell>
        </row>
        <row r="29">
          <cell r="A29">
            <v>4006652</v>
          </cell>
          <cell r="B29">
            <v>1762453</v>
          </cell>
          <cell r="E29" t="str">
            <v>GSURG</v>
          </cell>
          <cell r="F29">
            <v>-410.34</v>
          </cell>
          <cell r="H29" t="str">
            <v>FLW</v>
          </cell>
          <cell r="I29">
            <v>40373</v>
          </cell>
          <cell r="J29" t="str">
            <v>JULY</v>
          </cell>
          <cell r="K29" t="str">
            <v>REFUND CK #741920</v>
          </cell>
          <cell r="L29">
            <v>4709</v>
          </cell>
        </row>
        <row r="30">
          <cell r="A30">
            <v>4006813</v>
          </cell>
          <cell r="B30">
            <v>1762453</v>
          </cell>
          <cell r="E30" t="str">
            <v>GSURG</v>
          </cell>
          <cell r="F30">
            <v>-93.24</v>
          </cell>
          <cell r="H30" t="str">
            <v>FLW</v>
          </cell>
          <cell r="I30">
            <v>40373</v>
          </cell>
          <cell r="J30" t="str">
            <v>JULY</v>
          </cell>
          <cell r="K30" t="str">
            <v>REFUND CK # 742510</v>
          </cell>
          <cell r="L30">
            <v>4710</v>
          </cell>
        </row>
        <row r="31">
          <cell r="A31">
            <v>4006846</v>
          </cell>
          <cell r="B31">
            <v>1762453</v>
          </cell>
          <cell r="E31" t="str">
            <v>GSURG</v>
          </cell>
          <cell r="F31">
            <v>-128.79</v>
          </cell>
          <cell r="H31" t="str">
            <v>FLW</v>
          </cell>
          <cell r="I31">
            <v>40373</v>
          </cell>
          <cell r="J31" t="str">
            <v>JULY</v>
          </cell>
          <cell r="K31" t="str">
            <v>REFUND CK # 742568</v>
          </cell>
          <cell r="L31">
            <v>4711</v>
          </cell>
        </row>
        <row r="32">
          <cell r="A32">
            <v>4006847</v>
          </cell>
          <cell r="B32">
            <v>1762453</v>
          </cell>
          <cell r="E32" t="str">
            <v>GSURG</v>
          </cell>
          <cell r="F32">
            <v>-4072.27</v>
          </cell>
          <cell r="H32" t="str">
            <v>FLW</v>
          </cell>
          <cell r="I32">
            <v>40373</v>
          </cell>
          <cell r="J32" t="str">
            <v>JULY</v>
          </cell>
          <cell r="K32" t="str">
            <v>REFUND CK # 742569</v>
          </cell>
          <cell r="L32">
            <v>4712</v>
          </cell>
        </row>
        <row r="33">
          <cell r="A33">
            <v>4006848</v>
          </cell>
          <cell r="B33">
            <v>1762453</v>
          </cell>
          <cell r="E33" t="str">
            <v>GSURG</v>
          </cell>
          <cell r="F33">
            <v>-664.68</v>
          </cell>
          <cell r="H33" t="str">
            <v>FLW</v>
          </cell>
          <cell r="I33">
            <v>40373</v>
          </cell>
          <cell r="J33" t="str">
            <v>JULY</v>
          </cell>
          <cell r="K33" t="str">
            <v>REFUND CK # 742570</v>
          </cell>
          <cell r="L33">
            <v>4713</v>
          </cell>
        </row>
        <row r="34">
          <cell r="A34">
            <v>4006849</v>
          </cell>
          <cell r="B34">
            <v>1762453</v>
          </cell>
          <cell r="E34" t="str">
            <v>GSURG</v>
          </cell>
          <cell r="F34">
            <v>-212.08</v>
          </cell>
          <cell r="H34" t="str">
            <v>FLW</v>
          </cell>
          <cell r="I34">
            <v>40373</v>
          </cell>
          <cell r="J34" t="str">
            <v>JULY</v>
          </cell>
          <cell r="K34" t="str">
            <v>REFUND CK # 742571</v>
          </cell>
          <cell r="L34">
            <v>4714</v>
          </cell>
        </row>
        <row r="35">
          <cell r="A35">
            <v>4006850</v>
          </cell>
          <cell r="B35">
            <v>1762453</v>
          </cell>
          <cell r="E35" t="str">
            <v>GSURG</v>
          </cell>
          <cell r="F35">
            <v>-94.69</v>
          </cell>
          <cell r="H35" t="str">
            <v>FLW</v>
          </cell>
          <cell r="I35">
            <v>40373</v>
          </cell>
          <cell r="J35" t="str">
            <v>JULY</v>
          </cell>
          <cell r="K35" t="str">
            <v>REFUND CK # 742572</v>
          </cell>
          <cell r="L35">
            <v>4715</v>
          </cell>
        </row>
        <row r="36">
          <cell r="A36">
            <v>4008778</v>
          </cell>
          <cell r="B36">
            <v>1773240</v>
          </cell>
          <cell r="E36" t="str">
            <v>GSURG</v>
          </cell>
          <cell r="F36">
            <v>-15.28</v>
          </cell>
          <cell r="H36" t="str">
            <v>FLW</v>
          </cell>
          <cell r="I36">
            <v>40389</v>
          </cell>
          <cell r="J36" t="str">
            <v>JULY</v>
          </cell>
          <cell r="K36" t="str">
            <v>REFUND CK # 749177</v>
          </cell>
          <cell r="L36">
            <v>4718</v>
          </cell>
        </row>
        <row r="37">
          <cell r="A37">
            <v>4008780</v>
          </cell>
          <cell r="B37">
            <v>1773240</v>
          </cell>
          <cell r="E37" t="str">
            <v>GSURG</v>
          </cell>
          <cell r="F37">
            <v>-1366.34</v>
          </cell>
          <cell r="H37" t="str">
            <v>FLW</v>
          </cell>
          <cell r="I37">
            <v>40389</v>
          </cell>
          <cell r="J37" t="str">
            <v>JULY</v>
          </cell>
          <cell r="K37" t="str">
            <v>REFUND CK # 749179</v>
          </cell>
          <cell r="L37">
            <v>4719</v>
          </cell>
        </row>
        <row r="38">
          <cell r="A38">
            <v>4008741</v>
          </cell>
          <cell r="B38">
            <v>1773943</v>
          </cell>
          <cell r="E38" t="str">
            <v>GSURG</v>
          </cell>
          <cell r="F38">
            <v>-180.59</v>
          </cell>
          <cell r="H38" t="str">
            <v>FLW</v>
          </cell>
          <cell r="I38">
            <v>40391</v>
          </cell>
          <cell r="J38" t="str">
            <v>AUGUST</v>
          </cell>
          <cell r="K38" t="str">
            <v>REFUND CK # 750848</v>
          </cell>
          <cell r="L38">
            <v>4716</v>
          </cell>
        </row>
        <row r="39">
          <cell r="A39">
            <v>4008742</v>
          </cell>
          <cell r="B39">
            <v>1773943</v>
          </cell>
          <cell r="E39" t="str">
            <v>GSURG</v>
          </cell>
          <cell r="F39">
            <v>-324.04000000000002</v>
          </cell>
          <cell r="H39" t="str">
            <v>FLW</v>
          </cell>
          <cell r="I39">
            <v>40391</v>
          </cell>
          <cell r="J39" t="str">
            <v>AUGUST</v>
          </cell>
          <cell r="K39" t="str">
            <v>REFUND CK # 750849</v>
          </cell>
          <cell r="L39">
            <v>4717</v>
          </cell>
        </row>
        <row r="40">
          <cell r="A40">
            <v>493</v>
          </cell>
          <cell r="B40">
            <v>1774808</v>
          </cell>
          <cell r="E40" t="str">
            <v>GSURG</v>
          </cell>
          <cell r="F40">
            <v>-20</v>
          </cell>
          <cell r="H40" t="str">
            <v>FLW</v>
          </cell>
          <cell r="I40">
            <v>40393</v>
          </cell>
          <cell r="J40" t="str">
            <v>AUGUST</v>
          </cell>
          <cell r="K40" t="str">
            <v>NSF CK-QUINN-J/CSH418</v>
          </cell>
          <cell r="L40">
            <v>124</v>
          </cell>
        </row>
        <row r="41">
          <cell r="A41">
            <v>198420</v>
          </cell>
          <cell r="B41">
            <v>1758605</v>
          </cell>
          <cell r="E41" t="str">
            <v>GSURG</v>
          </cell>
          <cell r="F41">
            <v>40</v>
          </cell>
          <cell r="H41" t="str">
            <v>FLW</v>
          </cell>
          <cell r="I41">
            <v>40360</v>
          </cell>
          <cell r="J41" t="str">
            <v>JULY</v>
          </cell>
          <cell r="L41">
            <v>230</v>
          </cell>
        </row>
        <row r="42">
          <cell r="A42">
            <v>314152</v>
          </cell>
          <cell r="B42">
            <v>1757902</v>
          </cell>
          <cell r="E42" t="str">
            <v>GSURG</v>
          </cell>
          <cell r="F42">
            <v>25</v>
          </cell>
          <cell r="H42" t="str">
            <v>FLW</v>
          </cell>
          <cell r="I42">
            <v>40360</v>
          </cell>
          <cell r="J42" t="str">
            <v>JULY</v>
          </cell>
          <cell r="L42">
            <v>1002</v>
          </cell>
        </row>
        <row r="43">
          <cell r="A43">
            <v>314153</v>
          </cell>
          <cell r="B43">
            <v>1757902</v>
          </cell>
          <cell r="E43" t="str">
            <v>GSURG</v>
          </cell>
          <cell r="F43">
            <v>25</v>
          </cell>
          <cell r="H43" t="str">
            <v>FLW</v>
          </cell>
          <cell r="I43">
            <v>40360</v>
          </cell>
          <cell r="J43" t="str">
            <v>JULY</v>
          </cell>
          <cell r="L43">
            <v>1003</v>
          </cell>
        </row>
        <row r="44">
          <cell r="A44">
            <v>314154</v>
          </cell>
          <cell r="B44">
            <v>1757888</v>
          </cell>
          <cell r="E44" t="str">
            <v>GSURG</v>
          </cell>
          <cell r="F44">
            <v>50</v>
          </cell>
          <cell r="H44" t="str">
            <v>FLW</v>
          </cell>
          <cell r="I44">
            <v>40360</v>
          </cell>
          <cell r="J44" t="str">
            <v>JULY</v>
          </cell>
          <cell r="L44">
            <v>1004</v>
          </cell>
        </row>
        <row r="45">
          <cell r="A45">
            <v>314155</v>
          </cell>
          <cell r="B45">
            <v>1757888</v>
          </cell>
          <cell r="E45" t="str">
            <v>GSURG</v>
          </cell>
          <cell r="F45">
            <v>65</v>
          </cell>
          <cell r="H45" t="str">
            <v>FLW</v>
          </cell>
          <cell r="I45">
            <v>40360</v>
          </cell>
          <cell r="J45" t="str">
            <v>JULY</v>
          </cell>
          <cell r="L45">
            <v>1005</v>
          </cell>
        </row>
        <row r="46">
          <cell r="A46">
            <v>316562</v>
          </cell>
          <cell r="B46">
            <v>1759687</v>
          </cell>
          <cell r="E46" t="str">
            <v>PSURG</v>
          </cell>
          <cell r="F46">
            <v>2000</v>
          </cell>
          <cell r="H46" t="str">
            <v>FLW</v>
          </cell>
          <cell r="I46">
            <v>40360</v>
          </cell>
          <cell r="J46" t="str">
            <v>JULY</v>
          </cell>
          <cell r="L46">
            <v>1114</v>
          </cell>
        </row>
        <row r="47">
          <cell r="A47">
            <v>343711</v>
          </cell>
          <cell r="B47">
            <v>1760590</v>
          </cell>
          <cell r="E47" t="str">
            <v>GSURG</v>
          </cell>
          <cell r="F47">
            <v>-18390</v>
          </cell>
          <cell r="H47" t="str">
            <v>FLW</v>
          </cell>
          <cell r="I47">
            <v>40371</v>
          </cell>
          <cell r="J47" t="str">
            <v>JULY</v>
          </cell>
          <cell r="K47" t="str">
            <v>GLOBAL TAKE BACK</v>
          </cell>
          <cell r="L47">
            <v>1177</v>
          </cell>
        </row>
        <row r="48">
          <cell r="A48">
            <v>359067</v>
          </cell>
          <cell r="B48">
            <v>1758600</v>
          </cell>
          <cell r="E48" t="str">
            <v>CSURG</v>
          </cell>
          <cell r="F48">
            <v>270</v>
          </cell>
          <cell r="H48" t="str">
            <v>FLW</v>
          </cell>
          <cell r="I48">
            <v>40360</v>
          </cell>
          <cell r="J48" t="str">
            <v>JULY</v>
          </cell>
          <cell r="L48">
            <v>2088</v>
          </cell>
        </row>
        <row r="49">
          <cell r="A49">
            <v>394901</v>
          </cell>
          <cell r="B49">
            <v>1754423</v>
          </cell>
          <cell r="E49" t="str">
            <v>GSURG</v>
          </cell>
          <cell r="F49">
            <v>70</v>
          </cell>
          <cell r="H49" t="str">
            <v>FLW</v>
          </cell>
          <cell r="I49">
            <v>40360</v>
          </cell>
          <cell r="J49" t="str">
            <v>JUNE FY10</v>
          </cell>
          <cell r="L49">
            <v>3714</v>
          </cell>
        </row>
        <row r="50">
          <cell r="A50">
            <v>394902</v>
          </cell>
          <cell r="B50">
            <v>1754423</v>
          </cell>
          <cell r="E50" t="str">
            <v>GSURG</v>
          </cell>
          <cell r="F50">
            <v>45</v>
          </cell>
          <cell r="H50" t="str">
            <v>FLW</v>
          </cell>
          <cell r="I50">
            <v>40360</v>
          </cell>
          <cell r="J50" t="str">
            <v>JUNE FY10</v>
          </cell>
          <cell r="L50">
            <v>3715</v>
          </cell>
        </row>
        <row r="51">
          <cell r="A51">
            <v>394903</v>
          </cell>
          <cell r="B51">
            <v>1754587</v>
          </cell>
          <cell r="E51" t="str">
            <v>PSURG</v>
          </cell>
          <cell r="F51">
            <v>100</v>
          </cell>
          <cell r="H51" t="str">
            <v>FLW</v>
          </cell>
          <cell r="I51">
            <v>40360</v>
          </cell>
          <cell r="J51" t="str">
            <v>JUNE FY10</v>
          </cell>
          <cell r="L51">
            <v>3716</v>
          </cell>
        </row>
        <row r="52">
          <cell r="A52">
            <v>394904</v>
          </cell>
          <cell r="B52">
            <v>1754587</v>
          </cell>
          <cell r="E52" t="str">
            <v>PSURG</v>
          </cell>
          <cell r="F52">
            <v>150</v>
          </cell>
          <cell r="H52" t="str">
            <v>FLW</v>
          </cell>
          <cell r="I52">
            <v>40360</v>
          </cell>
          <cell r="J52" t="str">
            <v>JUNE FY10</v>
          </cell>
          <cell r="L52">
            <v>3717</v>
          </cell>
        </row>
        <row r="53">
          <cell r="A53">
            <v>394905</v>
          </cell>
          <cell r="B53">
            <v>1754656</v>
          </cell>
          <cell r="E53" t="str">
            <v>PSURG</v>
          </cell>
          <cell r="F53">
            <v>160</v>
          </cell>
          <cell r="H53" t="str">
            <v>FLW</v>
          </cell>
          <cell r="I53">
            <v>40360</v>
          </cell>
          <cell r="J53" t="str">
            <v>JUNE FY10</v>
          </cell>
          <cell r="L53">
            <v>3718</v>
          </cell>
        </row>
        <row r="54">
          <cell r="A54">
            <v>394906</v>
          </cell>
          <cell r="B54">
            <v>1754656</v>
          </cell>
          <cell r="E54" t="str">
            <v>PSURG</v>
          </cell>
          <cell r="F54">
            <v>403</v>
          </cell>
          <cell r="H54" t="str">
            <v>FLW</v>
          </cell>
          <cell r="I54">
            <v>40360</v>
          </cell>
          <cell r="J54" t="str">
            <v>JUNE FY10</v>
          </cell>
          <cell r="L54">
            <v>3719</v>
          </cell>
        </row>
        <row r="55">
          <cell r="A55">
            <v>394907</v>
          </cell>
          <cell r="B55">
            <v>1754925</v>
          </cell>
          <cell r="E55" t="str">
            <v>PSURG</v>
          </cell>
          <cell r="F55">
            <v>1028</v>
          </cell>
          <cell r="H55" t="str">
            <v>FLW</v>
          </cell>
          <cell r="I55">
            <v>40360</v>
          </cell>
          <cell r="J55" t="str">
            <v>JUNE FY10</v>
          </cell>
          <cell r="L55">
            <v>3720</v>
          </cell>
        </row>
        <row r="56">
          <cell r="A56">
            <v>394908</v>
          </cell>
          <cell r="B56">
            <v>1754925</v>
          </cell>
          <cell r="E56" t="str">
            <v>PSURG</v>
          </cell>
          <cell r="F56">
            <v>327</v>
          </cell>
          <cell r="H56" t="str">
            <v>FLW</v>
          </cell>
          <cell r="I56">
            <v>40360</v>
          </cell>
          <cell r="J56" t="str">
            <v>JUNE FY10</v>
          </cell>
          <cell r="L56">
            <v>3721</v>
          </cell>
        </row>
        <row r="57">
          <cell r="A57">
            <v>394909</v>
          </cell>
          <cell r="B57">
            <v>1755207</v>
          </cell>
          <cell r="E57" t="str">
            <v>GSURG</v>
          </cell>
          <cell r="F57">
            <v>70</v>
          </cell>
          <cell r="H57" t="str">
            <v>FLW</v>
          </cell>
          <cell r="I57">
            <v>40360</v>
          </cell>
          <cell r="J57" t="str">
            <v>JUNE FY10</v>
          </cell>
          <cell r="L57">
            <v>3722</v>
          </cell>
        </row>
        <row r="58">
          <cell r="A58">
            <v>394910</v>
          </cell>
          <cell r="B58">
            <v>1755207</v>
          </cell>
          <cell r="E58" t="str">
            <v>GSURG</v>
          </cell>
          <cell r="F58">
            <v>30</v>
          </cell>
          <cell r="H58" t="str">
            <v>FLW</v>
          </cell>
          <cell r="I58">
            <v>40360</v>
          </cell>
          <cell r="J58" t="str">
            <v>JUNE FY10</v>
          </cell>
          <cell r="L58">
            <v>3723</v>
          </cell>
        </row>
        <row r="59">
          <cell r="A59">
            <v>279658</v>
          </cell>
          <cell r="B59">
            <v>1755175</v>
          </cell>
          <cell r="E59" t="str">
            <v>VSURG</v>
          </cell>
          <cell r="F59">
            <v>91</v>
          </cell>
          <cell r="H59" t="str">
            <v>FLW</v>
          </cell>
          <cell r="I59">
            <v>40361</v>
          </cell>
          <cell r="J59" t="str">
            <v>JUNE FY10</v>
          </cell>
          <cell r="L59">
            <v>564</v>
          </cell>
        </row>
        <row r="60">
          <cell r="A60">
            <v>279659</v>
          </cell>
          <cell r="B60">
            <v>1755175</v>
          </cell>
          <cell r="E60" t="str">
            <v>VSURG</v>
          </cell>
          <cell r="F60">
            <v>165</v>
          </cell>
          <cell r="H60" t="str">
            <v>FLW</v>
          </cell>
          <cell r="I60">
            <v>40361</v>
          </cell>
          <cell r="J60" t="str">
            <v>JUNE FY10</v>
          </cell>
          <cell r="L60">
            <v>565</v>
          </cell>
        </row>
        <row r="61">
          <cell r="A61">
            <v>279660</v>
          </cell>
          <cell r="B61">
            <v>1755915</v>
          </cell>
          <cell r="E61" t="str">
            <v>VSURG</v>
          </cell>
          <cell r="F61">
            <v>55</v>
          </cell>
          <cell r="H61" t="str">
            <v>FLW</v>
          </cell>
          <cell r="I61">
            <v>40361</v>
          </cell>
          <cell r="J61" t="str">
            <v>JULY</v>
          </cell>
          <cell r="L61">
            <v>566</v>
          </cell>
        </row>
        <row r="62">
          <cell r="A62">
            <v>279661</v>
          </cell>
          <cell r="B62">
            <v>1755915</v>
          </cell>
          <cell r="E62" t="str">
            <v>VSURG</v>
          </cell>
          <cell r="F62">
            <v>35</v>
          </cell>
          <cell r="H62" t="str">
            <v>FLW</v>
          </cell>
          <cell r="I62">
            <v>40361</v>
          </cell>
          <cell r="J62" t="str">
            <v>JULY</v>
          </cell>
          <cell r="L62">
            <v>567</v>
          </cell>
        </row>
        <row r="63">
          <cell r="A63">
            <v>279662</v>
          </cell>
          <cell r="B63">
            <v>1756229</v>
          </cell>
          <cell r="E63" t="str">
            <v>VSURG</v>
          </cell>
          <cell r="F63">
            <v>105</v>
          </cell>
          <cell r="H63" t="str">
            <v>FLW</v>
          </cell>
          <cell r="I63">
            <v>40361</v>
          </cell>
          <cell r="J63" t="str">
            <v>JULY</v>
          </cell>
          <cell r="L63">
            <v>568</v>
          </cell>
        </row>
        <row r="64">
          <cell r="A64">
            <v>279663</v>
          </cell>
          <cell r="B64">
            <v>1756229</v>
          </cell>
          <cell r="E64" t="str">
            <v>VSURG</v>
          </cell>
          <cell r="F64">
            <v>50</v>
          </cell>
          <cell r="H64" t="str">
            <v>FLW</v>
          </cell>
          <cell r="I64">
            <v>40361</v>
          </cell>
          <cell r="J64" t="str">
            <v>JULY</v>
          </cell>
          <cell r="L64">
            <v>569</v>
          </cell>
        </row>
        <row r="65">
          <cell r="A65">
            <v>280822</v>
          </cell>
          <cell r="B65">
            <v>1754070</v>
          </cell>
          <cell r="E65" t="str">
            <v>VSURG</v>
          </cell>
          <cell r="F65">
            <v>90</v>
          </cell>
          <cell r="H65" t="str">
            <v>FLW</v>
          </cell>
          <cell r="I65">
            <v>40361</v>
          </cell>
          <cell r="J65" t="str">
            <v>JUNE FY10</v>
          </cell>
          <cell r="L65">
            <v>946</v>
          </cell>
        </row>
        <row r="66">
          <cell r="A66">
            <v>280832</v>
          </cell>
          <cell r="B66">
            <v>1754074</v>
          </cell>
          <cell r="E66" t="str">
            <v>VSURG</v>
          </cell>
          <cell r="F66">
            <v>70</v>
          </cell>
          <cell r="H66" t="str">
            <v>FLW</v>
          </cell>
          <cell r="I66">
            <v>40361</v>
          </cell>
          <cell r="J66" t="str">
            <v>JUNE FY10</v>
          </cell>
          <cell r="L66">
            <v>947</v>
          </cell>
        </row>
        <row r="67">
          <cell r="A67">
            <v>280833</v>
          </cell>
          <cell r="B67">
            <v>1754074</v>
          </cell>
          <cell r="E67" t="str">
            <v>VSURG</v>
          </cell>
          <cell r="F67">
            <v>40</v>
          </cell>
          <cell r="H67" t="str">
            <v>FLW</v>
          </cell>
          <cell r="I67">
            <v>40361</v>
          </cell>
          <cell r="J67" t="str">
            <v>JUNE FY10</v>
          </cell>
          <cell r="L67">
            <v>948</v>
          </cell>
        </row>
        <row r="68">
          <cell r="A68">
            <v>280834</v>
          </cell>
          <cell r="B68">
            <v>1753694</v>
          </cell>
          <cell r="E68" t="str">
            <v>VSURG</v>
          </cell>
          <cell r="F68">
            <v>100</v>
          </cell>
          <cell r="H68" t="str">
            <v>FLW</v>
          </cell>
          <cell r="I68">
            <v>40361</v>
          </cell>
          <cell r="J68" t="str">
            <v>JUNE FY10</v>
          </cell>
          <cell r="L68">
            <v>949</v>
          </cell>
        </row>
        <row r="69">
          <cell r="A69">
            <v>346559</v>
          </cell>
          <cell r="B69">
            <v>1754723</v>
          </cell>
          <cell r="E69" t="str">
            <v>GSURG</v>
          </cell>
          <cell r="F69">
            <v>55</v>
          </cell>
          <cell r="H69" t="str">
            <v>FLW</v>
          </cell>
          <cell r="I69">
            <v>40361</v>
          </cell>
          <cell r="J69" t="str">
            <v>JUNE FY10</v>
          </cell>
          <cell r="L69">
            <v>1183</v>
          </cell>
        </row>
        <row r="70">
          <cell r="A70">
            <v>346560</v>
          </cell>
          <cell r="B70">
            <v>1754723</v>
          </cell>
          <cell r="E70" t="str">
            <v>GSURG</v>
          </cell>
          <cell r="F70">
            <v>60</v>
          </cell>
          <cell r="H70" t="str">
            <v>FLW</v>
          </cell>
          <cell r="I70">
            <v>40361</v>
          </cell>
          <cell r="J70" t="str">
            <v>JUNE FY10</v>
          </cell>
          <cell r="L70">
            <v>1184</v>
          </cell>
        </row>
        <row r="71">
          <cell r="A71">
            <v>346561</v>
          </cell>
          <cell r="B71">
            <v>1754871</v>
          </cell>
          <cell r="E71" t="str">
            <v>GSURG</v>
          </cell>
          <cell r="F71">
            <v>135</v>
          </cell>
          <cell r="H71" t="str">
            <v>FLW</v>
          </cell>
          <cell r="I71">
            <v>40361</v>
          </cell>
          <cell r="J71" t="str">
            <v>JUNE FY10</v>
          </cell>
          <cell r="L71">
            <v>1185</v>
          </cell>
        </row>
        <row r="72">
          <cell r="A72">
            <v>346562</v>
          </cell>
          <cell r="B72">
            <v>1754871</v>
          </cell>
          <cell r="E72" t="str">
            <v>GSURG</v>
          </cell>
          <cell r="F72">
            <v>230</v>
          </cell>
          <cell r="H72" t="str">
            <v>FLW</v>
          </cell>
          <cell r="I72">
            <v>40361</v>
          </cell>
          <cell r="J72" t="str">
            <v>JUNE FY10</v>
          </cell>
          <cell r="L72">
            <v>1186</v>
          </cell>
        </row>
        <row r="73">
          <cell r="A73">
            <v>346574</v>
          </cell>
          <cell r="B73">
            <v>1754747</v>
          </cell>
          <cell r="E73" t="str">
            <v>GSURG</v>
          </cell>
          <cell r="F73">
            <v>90</v>
          </cell>
          <cell r="H73" t="str">
            <v>FLW</v>
          </cell>
          <cell r="I73">
            <v>40361</v>
          </cell>
          <cell r="J73" t="str">
            <v>JUNE FY10</v>
          </cell>
          <cell r="L73">
            <v>1198</v>
          </cell>
        </row>
        <row r="74">
          <cell r="A74">
            <v>346575</v>
          </cell>
          <cell r="B74">
            <v>1754747</v>
          </cell>
          <cell r="E74" t="str">
            <v>GSURG</v>
          </cell>
          <cell r="F74">
            <v>70</v>
          </cell>
          <cell r="H74" t="str">
            <v>FLW</v>
          </cell>
          <cell r="I74">
            <v>40361</v>
          </cell>
          <cell r="J74" t="str">
            <v>JUNE FY10</v>
          </cell>
          <cell r="L74">
            <v>1199</v>
          </cell>
        </row>
        <row r="75">
          <cell r="A75">
            <v>349283</v>
          </cell>
          <cell r="B75">
            <v>1754478</v>
          </cell>
          <cell r="E75" t="str">
            <v>VSURG</v>
          </cell>
          <cell r="F75">
            <v>200</v>
          </cell>
          <cell r="H75" t="str">
            <v>FLW</v>
          </cell>
          <cell r="I75">
            <v>40361</v>
          </cell>
          <cell r="J75" t="str">
            <v>JUNE FY10</v>
          </cell>
          <cell r="L75">
            <v>1561</v>
          </cell>
        </row>
        <row r="76">
          <cell r="A76">
            <v>349284</v>
          </cell>
          <cell r="B76">
            <v>1755775</v>
          </cell>
          <cell r="E76" t="str">
            <v>VSURG</v>
          </cell>
          <cell r="F76">
            <v>280</v>
          </cell>
          <cell r="H76" t="str">
            <v>FLW</v>
          </cell>
          <cell r="I76">
            <v>40361</v>
          </cell>
          <cell r="J76" t="str">
            <v>JULY</v>
          </cell>
          <cell r="L76">
            <v>1562</v>
          </cell>
        </row>
        <row r="77">
          <cell r="A77">
            <v>349285</v>
          </cell>
          <cell r="B77">
            <v>1755654</v>
          </cell>
          <cell r="E77" t="str">
            <v>VSURG</v>
          </cell>
          <cell r="F77">
            <v>400</v>
          </cell>
          <cell r="H77" t="str">
            <v>FLW</v>
          </cell>
          <cell r="I77">
            <v>40361</v>
          </cell>
          <cell r="J77" t="str">
            <v>JULY</v>
          </cell>
          <cell r="L77">
            <v>1563</v>
          </cell>
        </row>
        <row r="78">
          <cell r="A78">
            <v>349298</v>
          </cell>
          <cell r="B78">
            <v>1754478</v>
          </cell>
          <cell r="E78" t="str">
            <v>VSURG</v>
          </cell>
          <cell r="F78">
            <v>285</v>
          </cell>
          <cell r="H78" t="str">
            <v>FLW</v>
          </cell>
          <cell r="I78">
            <v>40361</v>
          </cell>
          <cell r="J78" t="str">
            <v>JUNE FY10</v>
          </cell>
          <cell r="L78">
            <v>1564</v>
          </cell>
        </row>
        <row r="79">
          <cell r="A79">
            <v>359063</v>
          </cell>
          <cell r="B79">
            <v>1756381</v>
          </cell>
          <cell r="E79" t="str">
            <v>CSURG</v>
          </cell>
          <cell r="F79">
            <v>50</v>
          </cell>
          <cell r="H79" t="str">
            <v>FLW</v>
          </cell>
          <cell r="I79">
            <v>40361</v>
          </cell>
          <cell r="J79" t="str">
            <v>JULY</v>
          </cell>
          <cell r="L79">
            <v>2085</v>
          </cell>
        </row>
        <row r="80">
          <cell r="A80">
            <v>359064</v>
          </cell>
          <cell r="B80">
            <v>1756499</v>
          </cell>
          <cell r="E80" t="str">
            <v>CSURG</v>
          </cell>
          <cell r="F80">
            <v>10</v>
          </cell>
          <cell r="H80" t="str">
            <v>FLW</v>
          </cell>
          <cell r="I80">
            <v>40361</v>
          </cell>
          <cell r="J80" t="str">
            <v>JULY</v>
          </cell>
          <cell r="L80">
            <v>2086</v>
          </cell>
        </row>
        <row r="81">
          <cell r="A81">
            <v>360017</v>
          </cell>
          <cell r="B81">
            <v>1754819</v>
          </cell>
          <cell r="E81" t="str">
            <v>BSURG</v>
          </cell>
          <cell r="F81">
            <v>150</v>
          </cell>
          <cell r="H81" t="str">
            <v>FLW</v>
          </cell>
          <cell r="I81">
            <v>40361</v>
          </cell>
          <cell r="J81" t="str">
            <v>JUNE FY10</v>
          </cell>
          <cell r="L81">
            <v>2119</v>
          </cell>
        </row>
        <row r="82">
          <cell r="A82">
            <v>394173</v>
          </cell>
          <cell r="B82">
            <v>1754136</v>
          </cell>
          <cell r="E82" t="str">
            <v>GSURG</v>
          </cell>
          <cell r="F82">
            <v>120</v>
          </cell>
          <cell r="H82" t="str">
            <v>FLW</v>
          </cell>
          <cell r="I82">
            <v>40361</v>
          </cell>
          <cell r="J82" t="str">
            <v>JUNE FY10</v>
          </cell>
          <cell r="L82">
            <v>3180</v>
          </cell>
        </row>
        <row r="83">
          <cell r="A83">
            <v>394911</v>
          </cell>
          <cell r="B83">
            <v>1755506</v>
          </cell>
          <cell r="E83" t="str">
            <v>PSURG</v>
          </cell>
          <cell r="F83">
            <v>120</v>
          </cell>
          <cell r="H83" t="str">
            <v>FLW</v>
          </cell>
          <cell r="I83">
            <v>40361</v>
          </cell>
          <cell r="J83" t="str">
            <v>JULY</v>
          </cell>
          <cell r="L83">
            <v>3724</v>
          </cell>
        </row>
        <row r="84">
          <cell r="A84">
            <v>394912</v>
          </cell>
          <cell r="B84">
            <v>1755506</v>
          </cell>
          <cell r="E84" t="str">
            <v>PSURG</v>
          </cell>
          <cell r="F84">
            <v>436</v>
          </cell>
          <cell r="H84" t="str">
            <v>FLW</v>
          </cell>
          <cell r="I84">
            <v>40361</v>
          </cell>
          <cell r="J84" t="str">
            <v>JULY</v>
          </cell>
          <cell r="L84">
            <v>3725</v>
          </cell>
        </row>
        <row r="85">
          <cell r="A85">
            <v>394913</v>
          </cell>
          <cell r="B85">
            <v>1755506</v>
          </cell>
          <cell r="E85" t="str">
            <v>PSURG</v>
          </cell>
          <cell r="F85">
            <v>93</v>
          </cell>
          <cell r="H85" t="str">
            <v>FLW</v>
          </cell>
          <cell r="I85">
            <v>40361</v>
          </cell>
          <cell r="J85" t="str">
            <v>JULY</v>
          </cell>
          <cell r="L85">
            <v>3726</v>
          </cell>
        </row>
        <row r="86">
          <cell r="A86">
            <v>349701</v>
          </cell>
          <cell r="B86">
            <v>1756423</v>
          </cell>
          <cell r="E86" t="str">
            <v>VSURG</v>
          </cell>
          <cell r="F86">
            <v>215</v>
          </cell>
          <cell r="H86" t="str">
            <v>FLW</v>
          </cell>
          <cell r="I86">
            <v>40365</v>
          </cell>
          <cell r="J86" t="str">
            <v>JULY</v>
          </cell>
          <cell r="L86">
            <v>1843</v>
          </cell>
        </row>
        <row r="87">
          <cell r="A87">
            <v>349702</v>
          </cell>
          <cell r="B87">
            <v>1756511</v>
          </cell>
          <cell r="E87" t="str">
            <v>VSURG</v>
          </cell>
          <cell r="F87">
            <v>140</v>
          </cell>
          <cell r="H87" t="str">
            <v>FLW</v>
          </cell>
          <cell r="I87">
            <v>40365</v>
          </cell>
          <cell r="J87" t="str">
            <v>JULY</v>
          </cell>
          <cell r="L87">
            <v>1844</v>
          </cell>
        </row>
        <row r="88">
          <cell r="A88">
            <v>359069</v>
          </cell>
          <cell r="B88">
            <v>1759028</v>
          </cell>
          <cell r="E88" t="str">
            <v>CSURG</v>
          </cell>
          <cell r="F88">
            <v>315</v>
          </cell>
          <cell r="H88" t="str">
            <v>FLW</v>
          </cell>
          <cell r="I88">
            <v>40365</v>
          </cell>
          <cell r="J88" t="str">
            <v>JULY</v>
          </cell>
          <cell r="L88">
            <v>2090</v>
          </cell>
        </row>
        <row r="89">
          <cell r="A89">
            <v>394914</v>
          </cell>
          <cell r="B89">
            <v>1755841</v>
          </cell>
          <cell r="E89" t="str">
            <v>PSURG</v>
          </cell>
          <cell r="F89">
            <v>200</v>
          </cell>
          <cell r="H89" t="str">
            <v>FLW</v>
          </cell>
          <cell r="I89">
            <v>40365</v>
          </cell>
          <cell r="J89" t="str">
            <v>JULY</v>
          </cell>
          <cell r="L89">
            <v>3727</v>
          </cell>
        </row>
        <row r="90">
          <cell r="A90">
            <v>394915</v>
          </cell>
          <cell r="B90">
            <v>1755841</v>
          </cell>
          <cell r="E90" t="str">
            <v>PSURG</v>
          </cell>
          <cell r="F90">
            <v>448</v>
          </cell>
          <cell r="H90" t="str">
            <v>FLW</v>
          </cell>
          <cell r="I90">
            <v>40365</v>
          </cell>
          <cell r="J90" t="str">
            <v>JULY</v>
          </cell>
          <cell r="L90">
            <v>3728</v>
          </cell>
        </row>
        <row r="91">
          <cell r="A91">
            <v>394916</v>
          </cell>
          <cell r="B91">
            <v>1755843</v>
          </cell>
          <cell r="E91" t="str">
            <v>GSURG</v>
          </cell>
          <cell r="F91">
            <v>140</v>
          </cell>
          <cell r="H91" t="str">
            <v>FLW</v>
          </cell>
          <cell r="I91">
            <v>40365</v>
          </cell>
          <cell r="J91" t="str">
            <v>JULY</v>
          </cell>
          <cell r="L91">
            <v>3729</v>
          </cell>
        </row>
        <row r="92">
          <cell r="A92">
            <v>394917</v>
          </cell>
          <cell r="B92">
            <v>1755843</v>
          </cell>
          <cell r="E92" t="str">
            <v>GSURG</v>
          </cell>
          <cell r="F92">
            <v>130</v>
          </cell>
          <cell r="H92" t="str">
            <v>FLW</v>
          </cell>
          <cell r="I92">
            <v>40365</v>
          </cell>
          <cell r="J92" t="str">
            <v>JULY</v>
          </cell>
          <cell r="L92">
            <v>3730</v>
          </cell>
        </row>
        <row r="93">
          <cell r="A93">
            <v>346563</v>
          </cell>
          <cell r="B93">
            <v>1756218</v>
          </cell>
          <cell r="E93" t="str">
            <v>GSURG</v>
          </cell>
          <cell r="F93">
            <v>75</v>
          </cell>
          <cell r="H93" t="str">
            <v>FLW</v>
          </cell>
          <cell r="I93">
            <v>40366</v>
          </cell>
          <cell r="J93" t="str">
            <v>JULY</v>
          </cell>
          <cell r="L93">
            <v>1187</v>
          </cell>
        </row>
        <row r="94">
          <cell r="A94">
            <v>346564</v>
          </cell>
          <cell r="B94">
            <v>1755732</v>
          </cell>
          <cell r="E94" t="str">
            <v>GSURG</v>
          </cell>
          <cell r="F94">
            <v>165</v>
          </cell>
          <cell r="H94" t="str">
            <v>FLW</v>
          </cell>
          <cell r="I94">
            <v>40367</v>
          </cell>
          <cell r="J94" t="str">
            <v>JULY</v>
          </cell>
          <cell r="L94">
            <v>1188</v>
          </cell>
        </row>
        <row r="95">
          <cell r="A95">
            <v>346565</v>
          </cell>
          <cell r="B95">
            <v>1756218</v>
          </cell>
          <cell r="E95" t="str">
            <v>GSURG</v>
          </cell>
          <cell r="F95">
            <v>35</v>
          </cell>
          <cell r="H95" t="str">
            <v>FLW</v>
          </cell>
          <cell r="I95">
            <v>40366</v>
          </cell>
          <cell r="J95" t="str">
            <v>JULY</v>
          </cell>
          <cell r="L95">
            <v>1189</v>
          </cell>
        </row>
        <row r="96">
          <cell r="A96">
            <v>346566</v>
          </cell>
          <cell r="B96">
            <v>1757085</v>
          </cell>
          <cell r="E96" t="str">
            <v>GSURG</v>
          </cell>
          <cell r="F96">
            <v>145</v>
          </cell>
          <cell r="H96" t="str">
            <v>FLW</v>
          </cell>
          <cell r="I96">
            <v>40366</v>
          </cell>
          <cell r="J96" t="str">
            <v>JULY</v>
          </cell>
          <cell r="L96">
            <v>1190</v>
          </cell>
        </row>
        <row r="97">
          <cell r="A97">
            <v>346567</v>
          </cell>
          <cell r="B97">
            <v>1757085</v>
          </cell>
          <cell r="E97" t="str">
            <v>GSURG</v>
          </cell>
          <cell r="F97">
            <v>130</v>
          </cell>
          <cell r="H97" t="str">
            <v>FLW</v>
          </cell>
          <cell r="I97">
            <v>40366</v>
          </cell>
          <cell r="J97" t="str">
            <v>JULY</v>
          </cell>
          <cell r="L97">
            <v>1191</v>
          </cell>
        </row>
        <row r="98">
          <cell r="A98">
            <v>349703</v>
          </cell>
          <cell r="B98">
            <v>1757095</v>
          </cell>
          <cell r="E98" t="str">
            <v>VSURG</v>
          </cell>
          <cell r="F98">
            <v>300</v>
          </cell>
          <cell r="H98" t="str">
            <v>FLW</v>
          </cell>
          <cell r="I98">
            <v>40366</v>
          </cell>
          <cell r="J98" t="str">
            <v>JULY</v>
          </cell>
          <cell r="L98">
            <v>1845</v>
          </cell>
        </row>
        <row r="99">
          <cell r="A99">
            <v>349704</v>
          </cell>
          <cell r="B99">
            <v>1757055</v>
          </cell>
          <cell r="E99" t="str">
            <v>VSURG</v>
          </cell>
          <cell r="F99">
            <v>75</v>
          </cell>
          <cell r="H99" t="str">
            <v>FLW</v>
          </cell>
          <cell r="I99">
            <v>40366</v>
          </cell>
          <cell r="J99" t="str">
            <v>JULY</v>
          </cell>
          <cell r="L99">
            <v>1846</v>
          </cell>
        </row>
        <row r="100">
          <cell r="A100">
            <v>359070</v>
          </cell>
          <cell r="B100">
            <v>1760214</v>
          </cell>
          <cell r="E100" t="str">
            <v>CSURG</v>
          </cell>
          <cell r="F100">
            <v>97</v>
          </cell>
          <cell r="H100" t="str">
            <v>FLW</v>
          </cell>
          <cell r="I100">
            <v>40366</v>
          </cell>
          <cell r="J100" t="str">
            <v>JULY</v>
          </cell>
          <cell r="L100">
            <v>2091</v>
          </cell>
        </row>
        <row r="101">
          <cell r="A101">
            <v>360016</v>
          </cell>
          <cell r="B101">
            <v>1749729</v>
          </cell>
          <cell r="E101" t="str">
            <v>BSURG</v>
          </cell>
          <cell r="F101">
            <v>248</v>
          </cell>
          <cell r="H101" t="str">
            <v>FLW</v>
          </cell>
          <cell r="I101">
            <v>40366</v>
          </cell>
          <cell r="J101" t="str">
            <v>JUNE FY10</v>
          </cell>
          <cell r="L101">
            <v>2118</v>
          </cell>
        </row>
        <row r="102">
          <cell r="A102">
            <v>360018</v>
          </cell>
          <cell r="B102">
            <v>1755600</v>
          </cell>
          <cell r="E102" t="str">
            <v>BSURG</v>
          </cell>
          <cell r="F102">
            <v>295</v>
          </cell>
          <cell r="H102" t="str">
            <v>FLW</v>
          </cell>
          <cell r="I102">
            <v>40366</v>
          </cell>
          <cell r="J102" t="str">
            <v>JULY</v>
          </cell>
          <cell r="L102">
            <v>2120</v>
          </cell>
        </row>
        <row r="103">
          <cell r="A103">
            <v>360019</v>
          </cell>
          <cell r="B103">
            <v>1757417</v>
          </cell>
          <cell r="E103" t="str">
            <v>BSURG</v>
          </cell>
          <cell r="F103">
            <v>145</v>
          </cell>
          <cell r="H103" t="str">
            <v>FLW</v>
          </cell>
          <cell r="I103">
            <v>40366</v>
          </cell>
          <cell r="J103" t="str">
            <v>JULY</v>
          </cell>
          <cell r="L103">
            <v>2121</v>
          </cell>
        </row>
        <row r="104">
          <cell r="A104">
            <v>360020</v>
          </cell>
          <cell r="B104">
            <v>1756536</v>
          </cell>
          <cell r="E104" t="str">
            <v>BSURG</v>
          </cell>
          <cell r="F104">
            <v>50</v>
          </cell>
          <cell r="H104" t="str">
            <v>FLW</v>
          </cell>
          <cell r="I104">
            <v>40366</v>
          </cell>
          <cell r="J104" t="str">
            <v>JULY</v>
          </cell>
          <cell r="L104">
            <v>2122</v>
          </cell>
        </row>
        <row r="105">
          <cell r="A105">
            <v>199487</v>
          </cell>
          <cell r="B105">
            <v>1759986</v>
          </cell>
          <cell r="E105" t="str">
            <v>CSURG</v>
          </cell>
          <cell r="F105">
            <v>20</v>
          </cell>
          <cell r="H105" t="str">
            <v>FLW</v>
          </cell>
          <cell r="I105">
            <v>40367</v>
          </cell>
          <cell r="J105" t="str">
            <v>JULY</v>
          </cell>
          <cell r="L105">
            <v>234</v>
          </cell>
        </row>
        <row r="106">
          <cell r="A106">
            <v>199488</v>
          </cell>
          <cell r="B106">
            <v>1760019</v>
          </cell>
          <cell r="E106" t="str">
            <v>CSURG</v>
          </cell>
          <cell r="F106">
            <v>30</v>
          </cell>
          <cell r="H106" t="str">
            <v>FLW</v>
          </cell>
          <cell r="I106">
            <v>40367</v>
          </cell>
          <cell r="J106" t="str">
            <v>JULY</v>
          </cell>
          <cell r="L106">
            <v>235</v>
          </cell>
        </row>
        <row r="107">
          <cell r="A107">
            <v>279666</v>
          </cell>
          <cell r="B107">
            <v>1758275</v>
          </cell>
          <cell r="E107" t="str">
            <v>VSURG</v>
          </cell>
          <cell r="F107">
            <v>190</v>
          </cell>
          <cell r="H107" t="str">
            <v>FLW</v>
          </cell>
          <cell r="I107">
            <v>40367</v>
          </cell>
          <cell r="J107" t="str">
            <v>JULY</v>
          </cell>
          <cell r="L107">
            <v>572</v>
          </cell>
        </row>
        <row r="108">
          <cell r="A108">
            <v>314156</v>
          </cell>
          <cell r="B108">
            <v>1765167</v>
          </cell>
          <cell r="E108" t="str">
            <v>GSURG</v>
          </cell>
          <cell r="F108">
            <v>70</v>
          </cell>
          <cell r="H108" t="str">
            <v>FLW</v>
          </cell>
          <cell r="I108">
            <v>40367</v>
          </cell>
          <cell r="J108" t="str">
            <v>JULY</v>
          </cell>
          <cell r="L108">
            <v>1006</v>
          </cell>
        </row>
        <row r="109">
          <cell r="A109">
            <v>314157</v>
          </cell>
          <cell r="B109">
            <v>1764975</v>
          </cell>
          <cell r="E109" t="str">
            <v>GSURG</v>
          </cell>
          <cell r="F109">
            <v>40</v>
          </cell>
          <cell r="H109" t="str">
            <v>FLW</v>
          </cell>
          <cell r="I109">
            <v>40367</v>
          </cell>
          <cell r="J109" t="str">
            <v>JULY</v>
          </cell>
          <cell r="L109">
            <v>1007</v>
          </cell>
        </row>
        <row r="110">
          <cell r="A110">
            <v>346569</v>
          </cell>
          <cell r="B110">
            <v>1758087</v>
          </cell>
          <cell r="E110" t="str">
            <v>GSURG</v>
          </cell>
          <cell r="F110">
            <v>65</v>
          </cell>
          <cell r="H110" t="str">
            <v>FLW</v>
          </cell>
          <cell r="I110">
            <v>40367</v>
          </cell>
          <cell r="J110" t="str">
            <v>JULY</v>
          </cell>
          <cell r="L110">
            <v>1193</v>
          </cell>
        </row>
        <row r="111">
          <cell r="A111">
            <v>349708</v>
          </cell>
          <cell r="B111">
            <v>1758305</v>
          </cell>
          <cell r="E111" t="str">
            <v>VSURG</v>
          </cell>
          <cell r="F111">
            <v>170</v>
          </cell>
          <cell r="H111" t="str">
            <v>FLW</v>
          </cell>
          <cell r="I111">
            <v>40367</v>
          </cell>
          <cell r="J111" t="str">
            <v>JULY</v>
          </cell>
          <cell r="L111">
            <v>1849</v>
          </cell>
        </row>
        <row r="112">
          <cell r="A112">
            <v>359072</v>
          </cell>
          <cell r="B112">
            <v>1762850</v>
          </cell>
          <cell r="E112" t="str">
            <v>CSURG</v>
          </cell>
          <cell r="F112">
            <v>150</v>
          </cell>
          <cell r="H112" t="str">
            <v>FLW</v>
          </cell>
          <cell r="I112">
            <v>40367</v>
          </cell>
          <cell r="J112" t="str">
            <v>JULY</v>
          </cell>
          <cell r="L112">
            <v>2093</v>
          </cell>
        </row>
        <row r="113">
          <cell r="A113">
            <v>279664</v>
          </cell>
          <cell r="B113">
            <v>1758275</v>
          </cell>
          <cell r="E113" t="str">
            <v>VSURG</v>
          </cell>
          <cell r="F113">
            <v>45</v>
          </cell>
          <cell r="H113" t="str">
            <v>FLW</v>
          </cell>
          <cell r="I113">
            <v>40368</v>
          </cell>
          <cell r="J113" t="str">
            <v>JULY</v>
          </cell>
          <cell r="L113">
            <v>570</v>
          </cell>
        </row>
        <row r="114">
          <cell r="A114">
            <v>279665</v>
          </cell>
          <cell r="B114">
            <v>1758275</v>
          </cell>
          <cell r="E114" t="str">
            <v>VSURG</v>
          </cell>
          <cell r="F114">
            <v>195</v>
          </cell>
          <cell r="H114" t="str">
            <v>FLW</v>
          </cell>
          <cell r="I114">
            <v>40368</v>
          </cell>
          <cell r="J114" t="str">
            <v>JULY</v>
          </cell>
          <cell r="L114">
            <v>571</v>
          </cell>
        </row>
        <row r="115">
          <cell r="A115">
            <v>341422</v>
          </cell>
          <cell r="B115">
            <v>1766815</v>
          </cell>
          <cell r="E115" t="str">
            <v>CSURG</v>
          </cell>
          <cell r="F115">
            <v>20</v>
          </cell>
          <cell r="H115" t="str">
            <v>FLW</v>
          </cell>
          <cell r="I115">
            <v>40368</v>
          </cell>
          <cell r="J115" t="str">
            <v>JULY</v>
          </cell>
          <cell r="L115">
            <v>1154</v>
          </cell>
        </row>
        <row r="116">
          <cell r="A116">
            <v>346568</v>
          </cell>
          <cell r="B116">
            <v>1758087</v>
          </cell>
          <cell r="E116" t="str">
            <v>GSURG</v>
          </cell>
          <cell r="F116">
            <v>175</v>
          </cell>
          <cell r="H116" t="str">
            <v>FLW</v>
          </cell>
          <cell r="I116">
            <v>40368</v>
          </cell>
          <cell r="J116" t="str">
            <v>JULY</v>
          </cell>
          <cell r="L116">
            <v>1192</v>
          </cell>
        </row>
        <row r="117">
          <cell r="A117">
            <v>349706</v>
          </cell>
          <cell r="B117">
            <v>1757857</v>
          </cell>
          <cell r="E117" t="str">
            <v>VSURG</v>
          </cell>
          <cell r="F117">
            <v>50</v>
          </cell>
          <cell r="H117" t="str">
            <v>FLW</v>
          </cell>
          <cell r="I117">
            <v>40368</v>
          </cell>
          <cell r="J117" t="str">
            <v>JULY</v>
          </cell>
          <cell r="L117">
            <v>1847</v>
          </cell>
        </row>
        <row r="118">
          <cell r="A118">
            <v>349707</v>
          </cell>
          <cell r="B118">
            <v>1757857</v>
          </cell>
          <cell r="E118" t="str">
            <v>VSURG</v>
          </cell>
          <cell r="F118">
            <v>170</v>
          </cell>
          <cell r="H118" t="str">
            <v>FLW</v>
          </cell>
          <cell r="I118">
            <v>40368</v>
          </cell>
          <cell r="J118" t="str">
            <v>JULY</v>
          </cell>
          <cell r="L118">
            <v>1848</v>
          </cell>
        </row>
        <row r="119">
          <cell r="A119">
            <v>349709</v>
          </cell>
          <cell r="B119">
            <v>1758756</v>
          </cell>
          <cell r="E119" t="str">
            <v>VSURG</v>
          </cell>
          <cell r="F119">
            <v>175</v>
          </cell>
          <cell r="H119" t="str">
            <v>FLW</v>
          </cell>
          <cell r="I119">
            <v>40368</v>
          </cell>
          <cell r="J119" t="str">
            <v>JULY</v>
          </cell>
          <cell r="L119">
            <v>1850</v>
          </cell>
        </row>
        <row r="120">
          <cell r="A120">
            <v>349710</v>
          </cell>
          <cell r="B120">
            <v>1758756</v>
          </cell>
          <cell r="E120" t="str">
            <v>VSURG</v>
          </cell>
          <cell r="F120">
            <v>215</v>
          </cell>
          <cell r="H120" t="str">
            <v>FLW</v>
          </cell>
          <cell r="I120">
            <v>40368</v>
          </cell>
          <cell r="J120" t="str">
            <v>JULY</v>
          </cell>
          <cell r="L120">
            <v>1851</v>
          </cell>
        </row>
        <row r="121">
          <cell r="A121">
            <v>359066</v>
          </cell>
          <cell r="B121">
            <v>1758600</v>
          </cell>
          <cell r="E121" t="str">
            <v>CSURG</v>
          </cell>
          <cell r="F121">
            <v>20</v>
          </cell>
          <cell r="H121" t="str">
            <v>FLW</v>
          </cell>
          <cell r="I121">
            <v>40368</v>
          </cell>
          <cell r="J121" t="str">
            <v>JULY</v>
          </cell>
          <cell r="L121">
            <v>2087</v>
          </cell>
        </row>
        <row r="122">
          <cell r="A122">
            <v>394918</v>
          </cell>
          <cell r="B122">
            <v>1756516</v>
          </cell>
          <cell r="E122" t="str">
            <v>PSURG</v>
          </cell>
          <cell r="F122">
            <v>419</v>
          </cell>
          <cell r="H122" t="str">
            <v>FLW</v>
          </cell>
          <cell r="I122">
            <v>40368</v>
          </cell>
          <cell r="J122" t="str">
            <v>JULY</v>
          </cell>
          <cell r="L122">
            <v>3731</v>
          </cell>
        </row>
        <row r="123">
          <cell r="A123">
            <v>394919</v>
          </cell>
          <cell r="B123">
            <v>1756516</v>
          </cell>
          <cell r="E123" t="str">
            <v>PSURG</v>
          </cell>
          <cell r="F123">
            <v>715.5</v>
          </cell>
          <cell r="H123" t="str">
            <v>FLW</v>
          </cell>
          <cell r="I123">
            <v>40368</v>
          </cell>
          <cell r="J123" t="str">
            <v>JULY</v>
          </cell>
          <cell r="L123">
            <v>3732</v>
          </cell>
        </row>
        <row r="124">
          <cell r="A124">
            <v>394920</v>
          </cell>
          <cell r="B124">
            <v>1757720</v>
          </cell>
          <cell r="E124" t="str">
            <v>GSURG</v>
          </cell>
          <cell r="F124">
            <v>25</v>
          </cell>
          <cell r="H124" t="str">
            <v>FLW</v>
          </cell>
          <cell r="I124">
            <v>40368</v>
          </cell>
          <cell r="J124" t="str">
            <v>JULY</v>
          </cell>
          <cell r="L124">
            <v>3733</v>
          </cell>
        </row>
        <row r="125">
          <cell r="A125">
            <v>394921</v>
          </cell>
          <cell r="B125">
            <v>1757720</v>
          </cell>
          <cell r="E125" t="str">
            <v>GSURG</v>
          </cell>
          <cell r="F125">
            <v>135</v>
          </cell>
          <cell r="H125" t="str">
            <v>FLW</v>
          </cell>
          <cell r="I125">
            <v>40368</v>
          </cell>
          <cell r="J125" t="str">
            <v>JULY</v>
          </cell>
          <cell r="L125">
            <v>3734</v>
          </cell>
        </row>
        <row r="126">
          <cell r="A126">
            <v>394922</v>
          </cell>
          <cell r="B126">
            <v>1757962</v>
          </cell>
          <cell r="E126" t="str">
            <v>PSURG</v>
          </cell>
          <cell r="F126">
            <v>605</v>
          </cell>
          <cell r="H126" t="str">
            <v>FLW</v>
          </cell>
          <cell r="I126">
            <v>40368</v>
          </cell>
          <cell r="J126" t="str">
            <v>JULY</v>
          </cell>
          <cell r="L126">
            <v>3735</v>
          </cell>
        </row>
        <row r="127">
          <cell r="A127">
            <v>394923</v>
          </cell>
          <cell r="B127">
            <v>1757962</v>
          </cell>
          <cell r="E127" t="str">
            <v>PSURG</v>
          </cell>
          <cell r="F127">
            <v>1315.25</v>
          </cell>
          <cell r="H127" t="str">
            <v>FLW</v>
          </cell>
          <cell r="I127">
            <v>40368</v>
          </cell>
          <cell r="J127" t="str">
            <v>JULY</v>
          </cell>
          <cell r="L127">
            <v>3736</v>
          </cell>
        </row>
        <row r="128">
          <cell r="A128">
            <v>394924</v>
          </cell>
          <cell r="B128">
            <v>1757962</v>
          </cell>
          <cell r="E128" t="str">
            <v>PSURG</v>
          </cell>
          <cell r="F128">
            <v>20</v>
          </cell>
          <cell r="H128" t="str">
            <v>FLW</v>
          </cell>
          <cell r="I128">
            <v>40368</v>
          </cell>
          <cell r="J128" t="str">
            <v>JULY</v>
          </cell>
          <cell r="L128">
            <v>3737</v>
          </cell>
        </row>
        <row r="129">
          <cell r="A129">
            <v>394925</v>
          </cell>
          <cell r="B129">
            <v>1759073</v>
          </cell>
          <cell r="E129" t="str">
            <v>GSURG</v>
          </cell>
          <cell r="F129">
            <v>80</v>
          </cell>
          <cell r="H129" t="str">
            <v>FLW</v>
          </cell>
          <cell r="I129">
            <v>40368</v>
          </cell>
          <cell r="J129" t="str">
            <v>JULY</v>
          </cell>
          <cell r="L129">
            <v>3738</v>
          </cell>
        </row>
        <row r="130">
          <cell r="A130">
            <v>394926</v>
          </cell>
          <cell r="B130">
            <v>1759073</v>
          </cell>
          <cell r="E130" t="str">
            <v>GSURG</v>
          </cell>
          <cell r="F130">
            <v>25</v>
          </cell>
          <cell r="H130" t="str">
            <v>FLW</v>
          </cell>
          <cell r="I130">
            <v>40368</v>
          </cell>
          <cell r="J130" t="str">
            <v>JULY</v>
          </cell>
          <cell r="L130">
            <v>3739</v>
          </cell>
        </row>
        <row r="131">
          <cell r="A131">
            <v>394927</v>
          </cell>
          <cell r="B131">
            <v>1759169</v>
          </cell>
          <cell r="E131" t="str">
            <v>PSURG</v>
          </cell>
          <cell r="F131">
            <v>413.5</v>
          </cell>
          <cell r="H131" t="str">
            <v>FLW</v>
          </cell>
          <cell r="I131">
            <v>40368</v>
          </cell>
          <cell r="J131" t="str">
            <v>JULY</v>
          </cell>
          <cell r="L131">
            <v>3740</v>
          </cell>
        </row>
        <row r="132">
          <cell r="A132">
            <v>394928</v>
          </cell>
          <cell r="B132">
            <v>1759169</v>
          </cell>
          <cell r="E132" t="str">
            <v>PSURG</v>
          </cell>
          <cell r="F132">
            <v>175</v>
          </cell>
          <cell r="H132" t="str">
            <v>FLW</v>
          </cell>
          <cell r="I132">
            <v>40368</v>
          </cell>
          <cell r="J132" t="str">
            <v>JULY</v>
          </cell>
          <cell r="L132">
            <v>3741</v>
          </cell>
        </row>
        <row r="133">
          <cell r="A133">
            <v>394177</v>
          </cell>
          <cell r="B133">
            <v>1759565</v>
          </cell>
          <cell r="E133" t="str">
            <v>GSURG</v>
          </cell>
          <cell r="F133">
            <v>348.51</v>
          </cell>
          <cell r="H133" t="str">
            <v>FLW</v>
          </cell>
          <cell r="I133">
            <v>40369</v>
          </cell>
          <cell r="J133" t="str">
            <v>JULY</v>
          </cell>
          <cell r="L133">
            <v>3181</v>
          </cell>
        </row>
        <row r="134">
          <cell r="A134">
            <v>394178</v>
          </cell>
          <cell r="B134">
            <v>1759750</v>
          </cell>
          <cell r="E134" t="str">
            <v>GSURG</v>
          </cell>
          <cell r="F134">
            <v>25.5</v>
          </cell>
          <cell r="H134" t="str">
            <v>FLW</v>
          </cell>
          <cell r="I134">
            <v>40369</v>
          </cell>
          <cell r="J134" t="str">
            <v>JULY</v>
          </cell>
          <cell r="L134">
            <v>3182</v>
          </cell>
        </row>
        <row r="135">
          <cell r="A135">
            <v>359077</v>
          </cell>
          <cell r="B135">
            <v>1777342</v>
          </cell>
          <cell r="E135" t="str">
            <v>CSURG</v>
          </cell>
          <cell r="F135">
            <v>180</v>
          </cell>
          <cell r="H135" t="str">
            <v>FLW</v>
          </cell>
          <cell r="I135">
            <v>40371</v>
          </cell>
          <cell r="J135" t="str">
            <v>AUGUST</v>
          </cell>
          <cell r="L135">
            <v>2098</v>
          </cell>
        </row>
        <row r="136">
          <cell r="A136">
            <v>279667</v>
          </cell>
          <cell r="B136">
            <v>1760140</v>
          </cell>
          <cell r="E136" t="str">
            <v>VSURG</v>
          </cell>
          <cell r="F136">
            <v>40</v>
          </cell>
          <cell r="H136" t="str">
            <v>FLW</v>
          </cell>
          <cell r="I136">
            <v>40371</v>
          </cell>
          <cell r="J136" t="str">
            <v>JULY</v>
          </cell>
          <cell r="L136">
            <v>573</v>
          </cell>
        </row>
        <row r="137">
          <cell r="A137">
            <v>279668</v>
          </cell>
          <cell r="B137">
            <v>1760140</v>
          </cell>
          <cell r="E137" t="str">
            <v>VSURG</v>
          </cell>
          <cell r="F137">
            <v>20</v>
          </cell>
          <cell r="H137" t="str">
            <v>FLW</v>
          </cell>
          <cell r="I137">
            <v>40371</v>
          </cell>
          <cell r="J137" t="str">
            <v>JULY</v>
          </cell>
          <cell r="L137">
            <v>574</v>
          </cell>
        </row>
        <row r="138">
          <cell r="A138">
            <v>346570</v>
          </cell>
          <cell r="B138">
            <v>1759670</v>
          </cell>
          <cell r="E138" t="str">
            <v>GSURG</v>
          </cell>
          <cell r="F138">
            <v>150</v>
          </cell>
          <cell r="H138" t="str">
            <v>FLW</v>
          </cell>
          <cell r="I138">
            <v>40371</v>
          </cell>
          <cell r="J138" t="str">
            <v>JULY</v>
          </cell>
          <cell r="L138">
            <v>1194</v>
          </cell>
        </row>
        <row r="139">
          <cell r="A139">
            <v>346571</v>
          </cell>
          <cell r="B139">
            <v>1759670</v>
          </cell>
          <cell r="E139" t="str">
            <v>GSURG</v>
          </cell>
          <cell r="F139">
            <v>70</v>
          </cell>
          <cell r="H139" t="str">
            <v>FLW</v>
          </cell>
          <cell r="I139">
            <v>40371</v>
          </cell>
          <cell r="J139" t="str">
            <v>JULY</v>
          </cell>
          <cell r="L139">
            <v>1195</v>
          </cell>
        </row>
        <row r="140">
          <cell r="A140">
            <v>349711</v>
          </cell>
          <cell r="B140">
            <v>1759533</v>
          </cell>
          <cell r="E140" t="str">
            <v>VSURG</v>
          </cell>
          <cell r="F140">
            <v>210</v>
          </cell>
          <cell r="H140" t="str">
            <v>FLW</v>
          </cell>
          <cell r="I140">
            <v>40371</v>
          </cell>
          <cell r="J140" t="str">
            <v>JULY</v>
          </cell>
          <cell r="L140">
            <v>1852</v>
          </cell>
        </row>
        <row r="141">
          <cell r="A141">
            <v>349712</v>
          </cell>
          <cell r="B141">
            <v>1759533</v>
          </cell>
          <cell r="E141" t="str">
            <v>VSURG</v>
          </cell>
          <cell r="F141">
            <v>320</v>
          </cell>
          <cell r="H141" t="str">
            <v>FLW</v>
          </cell>
          <cell r="I141">
            <v>40371</v>
          </cell>
          <cell r="J141" t="str">
            <v>JULY</v>
          </cell>
          <cell r="L141">
            <v>1853</v>
          </cell>
        </row>
        <row r="142">
          <cell r="A142">
            <v>360021</v>
          </cell>
          <cell r="B142">
            <v>1758179</v>
          </cell>
          <cell r="E142" t="str">
            <v>BSURG</v>
          </cell>
          <cell r="F142">
            <v>150</v>
          </cell>
          <cell r="H142" t="str">
            <v>FLW</v>
          </cell>
          <cell r="I142">
            <v>40371</v>
          </cell>
          <cell r="J142" t="str">
            <v>JULY</v>
          </cell>
          <cell r="L142">
            <v>2123</v>
          </cell>
        </row>
        <row r="143">
          <cell r="A143">
            <v>360022</v>
          </cell>
          <cell r="B143">
            <v>1759185</v>
          </cell>
          <cell r="E143" t="str">
            <v>BSURG</v>
          </cell>
          <cell r="F143">
            <v>55</v>
          </cell>
          <cell r="H143" t="str">
            <v>FLW</v>
          </cell>
          <cell r="I143">
            <v>40371</v>
          </cell>
          <cell r="J143" t="str">
            <v>JULY</v>
          </cell>
          <cell r="L143">
            <v>2124</v>
          </cell>
        </row>
        <row r="144">
          <cell r="A144">
            <v>198384</v>
          </cell>
          <cell r="B144">
            <v>1767411</v>
          </cell>
          <cell r="E144" t="str">
            <v>GSURG</v>
          </cell>
          <cell r="F144">
            <v>30</v>
          </cell>
          <cell r="H144" t="str">
            <v>FLW</v>
          </cell>
          <cell r="I144">
            <v>40372</v>
          </cell>
          <cell r="J144" t="str">
            <v>JULY</v>
          </cell>
          <cell r="L144">
            <v>215</v>
          </cell>
        </row>
        <row r="145">
          <cell r="A145">
            <v>221795</v>
          </cell>
          <cell r="B145">
            <v>1765361</v>
          </cell>
          <cell r="E145" t="str">
            <v>GSURG</v>
          </cell>
          <cell r="F145">
            <v>20</v>
          </cell>
          <cell r="H145" t="str">
            <v>FLW</v>
          </cell>
          <cell r="I145">
            <v>40372</v>
          </cell>
          <cell r="J145" t="str">
            <v>JULY</v>
          </cell>
          <cell r="L145">
            <v>242</v>
          </cell>
        </row>
        <row r="146">
          <cell r="A146">
            <v>221796</v>
          </cell>
          <cell r="B146">
            <v>1767278</v>
          </cell>
          <cell r="E146" t="str">
            <v>GSURG</v>
          </cell>
          <cell r="F146">
            <v>60</v>
          </cell>
          <cell r="H146" t="str">
            <v>FLW</v>
          </cell>
          <cell r="I146">
            <v>40372</v>
          </cell>
          <cell r="J146" t="str">
            <v>JULY</v>
          </cell>
          <cell r="L146">
            <v>243</v>
          </cell>
        </row>
        <row r="147">
          <cell r="A147">
            <v>279301</v>
          </cell>
          <cell r="B147">
            <v>1759516</v>
          </cell>
          <cell r="E147" t="str">
            <v>VSURG</v>
          </cell>
          <cell r="F147">
            <v>140</v>
          </cell>
          <cell r="H147" t="str">
            <v>FLW</v>
          </cell>
          <cell r="I147">
            <v>40372</v>
          </cell>
          <cell r="J147" t="str">
            <v>JULY</v>
          </cell>
          <cell r="L147">
            <v>467</v>
          </cell>
        </row>
        <row r="148">
          <cell r="A148">
            <v>279302</v>
          </cell>
          <cell r="B148">
            <v>1759516</v>
          </cell>
          <cell r="E148" t="str">
            <v>VSURG</v>
          </cell>
          <cell r="F148">
            <v>55</v>
          </cell>
          <cell r="H148" t="str">
            <v>FLW</v>
          </cell>
          <cell r="I148">
            <v>40372</v>
          </cell>
          <cell r="J148" t="str">
            <v>JULY</v>
          </cell>
          <cell r="L148">
            <v>468</v>
          </cell>
        </row>
        <row r="149">
          <cell r="A149">
            <v>279303</v>
          </cell>
          <cell r="B149">
            <v>1759569</v>
          </cell>
          <cell r="E149" t="str">
            <v>VSURG</v>
          </cell>
          <cell r="F149">
            <v>30</v>
          </cell>
          <cell r="H149" t="str">
            <v>FLW</v>
          </cell>
          <cell r="I149">
            <v>40372</v>
          </cell>
          <cell r="J149" t="str">
            <v>JULY</v>
          </cell>
          <cell r="L149">
            <v>469</v>
          </cell>
        </row>
        <row r="150">
          <cell r="A150">
            <v>279304</v>
          </cell>
          <cell r="B150">
            <v>1759646</v>
          </cell>
          <cell r="E150" t="str">
            <v>VSURG</v>
          </cell>
          <cell r="F150">
            <v>40</v>
          </cell>
          <cell r="H150" t="str">
            <v>FLW</v>
          </cell>
          <cell r="I150">
            <v>40372</v>
          </cell>
          <cell r="J150" t="str">
            <v>JULY</v>
          </cell>
          <cell r="L150">
            <v>470</v>
          </cell>
        </row>
        <row r="151">
          <cell r="A151">
            <v>279305</v>
          </cell>
          <cell r="B151">
            <v>1759684</v>
          </cell>
          <cell r="E151" t="str">
            <v>VSURG</v>
          </cell>
          <cell r="F151">
            <v>85</v>
          </cell>
          <cell r="H151" t="str">
            <v>FLW</v>
          </cell>
          <cell r="I151">
            <v>40372</v>
          </cell>
          <cell r="J151" t="str">
            <v>JULY</v>
          </cell>
          <cell r="L151">
            <v>471</v>
          </cell>
        </row>
        <row r="152">
          <cell r="A152">
            <v>279306</v>
          </cell>
          <cell r="B152">
            <v>1759707</v>
          </cell>
          <cell r="E152" t="str">
            <v>VSURG</v>
          </cell>
          <cell r="F152">
            <v>40</v>
          </cell>
          <cell r="H152" t="str">
            <v>FLW</v>
          </cell>
          <cell r="I152">
            <v>40372</v>
          </cell>
          <cell r="J152" t="str">
            <v>JULY</v>
          </cell>
          <cell r="L152">
            <v>472</v>
          </cell>
        </row>
        <row r="153">
          <cell r="A153">
            <v>279307</v>
          </cell>
          <cell r="B153">
            <v>1759707</v>
          </cell>
          <cell r="E153" t="str">
            <v>VSURG</v>
          </cell>
          <cell r="F153">
            <v>40</v>
          </cell>
          <cell r="H153" t="str">
            <v>FLW</v>
          </cell>
          <cell r="I153">
            <v>40372</v>
          </cell>
          <cell r="J153" t="str">
            <v>JULY</v>
          </cell>
          <cell r="L153">
            <v>473</v>
          </cell>
        </row>
        <row r="154">
          <cell r="A154">
            <v>279308</v>
          </cell>
          <cell r="B154">
            <v>1759717</v>
          </cell>
          <cell r="E154" t="str">
            <v>VSURG</v>
          </cell>
          <cell r="F154">
            <v>30</v>
          </cell>
          <cell r="H154" t="str">
            <v>FLW</v>
          </cell>
          <cell r="I154">
            <v>40372</v>
          </cell>
          <cell r="J154" t="str">
            <v>JULY</v>
          </cell>
          <cell r="L154">
            <v>474</v>
          </cell>
        </row>
        <row r="155">
          <cell r="A155">
            <v>279309</v>
          </cell>
          <cell r="B155">
            <v>1759652</v>
          </cell>
          <cell r="E155" t="str">
            <v>VSURG</v>
          </cell>
          <cell r="F155">
            <v>130</v>
          </cell>
          <cell r="H155" t="str">
            <v>FLW</v>
          </cell>
          <cell r="I155">
            <v>40372</v>
          </cell>
          <cell r="J155" t="str">
            <v>JULY</v>
          </cell>
          <cell r="L155">
            <v>475</v>
          </cell>
        </row>
        <row r="156">
          <cell r="A156">
            <v>349713</v>
          </cell>
          <cell r="B156">
            <v>1760668</v>
          </cell>
          <cell r="E156" t="str">
            <v>VSURG</v>
          </cell>
          <cell r="F156">
            <v>370</v>
          </cell>
          <cell r="H156" t="str">
            <v>FLW</v>
          </cell>
          <cell r="I156">
            <v>40372</v>
          </cell>
          <cell r="J156" t="str">
            <v>JULY</v>
          </cell>
          <cell r="L156">
            <v>1854</v>
          </cell>
        </row>
        <row r="157">
          <cell r="A157">
            <v>349749</v>
          </cell>
          <cell r="B157">
            <v>1760714</v>
          </cell>
          <cell r="E157" t="str">
            <v>VSURG</v>
          </cell>
          <cell r="F157">
            <v>15</v>
          </cell>
          <cell r="H157" t="str">
            <v>FLW</v>
          </cell>
          <cell r="I157">
            <v>40372</v>
          </cell>
          <cell r="J157" t="str">
            <v>JULY</v>
          </cell>
          <cell r="L157">
            <v>1886</v>
          </cell>
        </row>
        <row r="158">
          <cell r="A158">
            <v>349750</v>
          </cell>
          <cell r="B158">
            <v>1760714</v>
          </cell>
          <cell r="E158" t="str">
            <v>VSURG</v>
          </cell>
          <cell r="F158">
            <v>340</v>
          </cell>
          <cell r="H158" t="str">
            <v>FLW</v>
          </cell>
          <cell r="I158">
            <v>40372</v>
          </cell>
          <cell r="J158" t="str">
            <v>JULY</v>
          </cell>
          <cell r="L158">
            <v>1887</v>
          </cell>
        </row>
        <row r="159">
          <cell r="A159">
            <v>359081</v>
          </cell>
          <cell r="B159">
            <v>1765404</v>
          </cell>
          <cell r="E159" t="str">
            <v>CSURG</v>
          </cell>
          <cell r="F159">
            <v>50</v>
          </cell>
          <cell r="H159" t="str">
            <v>FLW</v>
          </cell>
          <cell r="I159">
            <v>40372</v>
          </cell>
          <cell r="J159" t="str">
            <v>JULY</v>
          </cell>
          <cell r="L159">
            <v>2099</v>
          </cell>
        </row>
        <row r="160">
          <cell r="A160">
            <v>136274</v>
          </cell>
          <cell r="B160">
            <v>1765367</v>
          </cell>
          <cell r="E160" t="str">
            <v>CSURG</v>
          </cell>
          <cell r="F160">
            <v>70</v>
          </cell>
          <cell r="H160" t="str">
            <v>FLW</v>
          </cell>
          <cell r="I160">
            <v>40373</v>
          </cell>
          <cell r="J160" t="str">
            <v>JULY</v>
          </cell>
          <cell r="L160">
            <v>207</v>
          </cell>
        </row>
        <row r="161">
          <cell r="A161">
            <v>313652</v>
          </cell>
          <cell r="B161">
            <v>1763131</v>
          </cell>
          <cell r="E161" t="str">
            <v>GSURG</v>
          </cell>
          <cell r="F161">
            <v>15</v>
          </cell>
          <cell r="H161" t="str">
            <v>FLW</v>
          </cell>
          <cell r="I161">
            <v>40373</v>
          </cell>
          <cell r="J161" t="str">
            <v>JULY</v>
          </cell>
          <cell r="L161">
            <v>974</v>
          </cell>
        </row>
        <row r="162">
          <cell r="A162">
            <v>313655</v>
          </cell>
          <cell r="B162">
            <v>1763131</v>
          </cell>
          <cell r="E162" t="str">
            <v>GSURG</v>
          </cell>
          <cell r="F162">
            <v>120</v>
          </cell>
          <cell r="H162" t="str">
            <v>FLW</v>
          </cell>
          <cell r="I162">
            <v>40373</v>
          </cell>
          <cell r="J162" t="str">
            <v>JULY</v>
          </cell>
          <cell r="L162">
            <v>975</v>
          </cell>
        </row>
        <row r="163">
          <cell r="A163">
            <v>314158</v>
          </cell>
          <cell r="B163">
            <v>1763115</v>
          </cell>
          <cell r="E163" t="str">
            <v>GSURG</v>
          </cell>
          <cell r="F163">
            <v>20</v>
          </cell>
          <cell r="H163" t="str">
            <v>FLW</v>
          </cell>
          <cell r="I163">
            <v>40373</v>
          </cell>
          <cell r="J163" t="str">
            <v>JULY</v>
          </cell>
          <cell r="L163">
            <v>1008</v>
          </cell>
        </row>
        <row r="164">
          <cell r="A164">
            <v>314159</v>
          </cell>
          <cell r="B164">
            <v>1763115</v>
          </cell>
          <cell r="E164" t="str">
            <v>GSURG</v>
          </cell>
          <cell r="F164">
            <v>20</v>
          </cell>
          <cell r="H164" t="str">
            <v>FLW</v>
          </cell>
          <cell r="I164">
            <v>40373</v>
          </cell>
          <cell r="J164" t="str">
            <v>JULY</v>
          </cell>
          <cell r="L164">
            <v>1009</v>
          </cell>
        </row>
        <row r="165">
          <cell r="A165">
            <v>341705</v>
          </cell>
          <cell r="B165">
            <v>1765372</v>
          </cell>
          <cell r="E165" t="str">
            <v>CSURG</v>
          </cell>
          <cell r="F165">
            <v>40</v>
          </cell>
          <cell r="H165" t="str">
            <v>FLW</v>
          </cell>
          <cell r="I165">
            <v>40373</v>
          </cell>
          <cell r="J165" t="str">
            <v>JULY</v>
          </cell>
          <cell r="L165">
            <v>1160</v>
          </cell>
        </row>
        <row r="166">
          <cell r="A166">
            <v>349714</v>
          </cell>
          <cell r="B166">
            <v>1761114</v>
          </cell>
          <cell r="E166" t="str">
            <v>VSURG</v>
          </cell>
          <cell r="F166">
            <v>205</v>
          </cell>
          <cell r="H166" t="str">
            <v>FLW</v>
          </cell>
          <cell r="I166">
            <v>40373</v>
          </cell>
          <cell r="J166" t="str">
            <v>JULY</v>
          </cell>
          <cell r="L166">
            <v>1855</v>
          </cell>
        </row>
        <row r="167">
          <cell r="A167">
            <v>359068</v>
          </cell>
          <cell r="B167">
            <v>1759028</v>
          </cell>
          <cell r="E167" t="str">
            <v>CSURG</v>
          </cell>
          <cell r="F167">
            <v>75</v>
          </cell>
          <cell r="H167" t="str">
            <v>FLW</v>
          </cell>
          <cell r="I167">
            <v>40373</v>
          </cell>
          <cell r="J167" t="str">
            <v>JULY</v>
          </cell>
          <cell r="L167">
            <v>2089</v>
          </cell>
        </row>
        <row r="168">
          <cell r="A168">
            <v>359071</v>
          </cell>
          <cell r="B168">
            <v>1760214</v>
          </cell>
          <cell r="E168" t="str">
            <v>CSURG</v>
          </cell>
          <cell r="F168">
            <v>175</v>
          </cell>
          <cell r="H168" t="str">
            <v>FLW</v>
          </cell>
          <cell r="I168">
            <v>40373</v>
          </cell>
          <cell r="J168" t="str">
            <v>JULY</v>
          </cell>
          <cell r="L168">
            <v>2092</v>
          </cell>
        </row>
        <row r="169">
          <cell r="A169">
            <v>359082</v>
          </cell>
          <cell r="B169">
            <v>1765423</v>
          </cell>
          <cell r="E169" t="str">
            <v>CSURG</v>
          </cell>
          <cell r="F169">
            <v>150</v>
          </cell>
          <cell r="H169" t="str">
            <v>FLW</v>
          </cell>
          <cell r="I169">
            <v>40373</v>
          </cell>
          <cell r="J169" t="str">
            <v>JULY</v>
          </cell>
          <cell r="L169">
            <v>2100</v>
          </cell>
        </row>
        <row r="170">
          <cell r="A170">
            <v>360023</v>
          </cell>
          <cell r="B170">
            <v>1759581</v>
          </cell>
          <cell r="E170" t="str">
            <v>BSURG</v>
          </cell>
          <cell r="F170">
            <v>340</v>
          </cell>
          <cell r="H170" t="str">
            <v>FLW</v>
          </cell>
          <cell r="I170">
            <v>40373</v>
          </cell>
          <cell r="J170" t="str">
            <v>JULY</v>
          </cell>
          <cell r="L170">
            <v>2125</v>
          </cell>
        </row>
        <row r="171">
          <cell r="A171">
            <v>360024</v>
          </cell>
          <cell r="B171">
            <v>1763236</v>
          </cell>
          <cell r="E171" t="str">
            <v>PSURG</v>
          </cell>
          <cell r="F171">
            <v>115</v>
          </cell>
          <cell r="H171" t="str">
            <v>FLW</v>
          </cell>
          <cell r="I171">
            <v>40373</v>
          </cell>
          <cell r="J171" t="str">
            <v>JULY</v>
          </cell>
          <cell r="L171">
            <v>2126</v>
          </cell>
        </row>
        <row r="172">
          <cell r="A172">
            <v>394179</v>
          </cell>
          <cell r="B172">
            <v>1759815</v>
          </cell>
          <cell r="E172" t="str">
            <v>GSURG</v>
          </cell>
          <cell r="F172">
            <v>25</v>
          </cell>
          <cell r="H172" t="str">
            <v>FLW</v>
          </cell>
          <cell r="I172">
            <v>40373</v>
          </cell>
          <cell r="J172" t="str">
            <v>JULY</v>
          </cell>
          <cell r="L172">
            <v>3183</v>
          </cell>
        </row>
        <row r="173">
          <cell r="A173">
            <v>394180</v>
          </cell>
          <cell r="B173">
            <v>1760517</v>
          </cell>
          <cell r="E173" t="str">
            <v>PSURG</v>
          </cell>
          <cell r="F173">
            <v>25</v>
          </cell>
          <cell r="H173" t="str">
            <v>FLW</v>
          </cell>
          <cell r="I173">
            <v>40373</v>
          </cell>
          <cell r="J173" t="str">
            <v>JULY</v>
          </cell>
          <cell r="L173">
            <v>3184</v>
          </cell>
        </row>
        <row r="174">
          <cell r="A174">
            <v>394181</v>
          </cell>
          <cell r="B174">
            <v>1765450</v>
          </cell>
          <cell r="E174" t="str">
            <v>GSURG</v>
          </cell>
          <cell r="F174">
            <v>15</v>
          </cell>
          <cell r="H174" t="str">
            <v>FLW</v>
          </cell>
          <cell r="I174">
            <v>40373</v>
          </cell>
          <cell r="J174" t="str">
            <v>JULY</v>
          </cell>
          <cell r="L174">
            <v>3185</v>
          </cell>
        </row>
        <row r="175">
          <cell r="A175">
            <v>394183</v>
          </cell>
          <cell r="B175">
            <v>1765465</v>
          </cell>
          <cell r="E175" t="str">
            <v>GSURG</v>
          </cell>
          <cell r="F175">
            <v>55</v>
          </cell>
          <cell r="H175" t="str">
            <v>FLW</v>
          </cell>
          <cell r="I175">
            <v>40373</v>
          </cell>
          <cell r="J175" t="str">
            <v>JULY</v>
          </cell>
          <cell r="L175">
            <v>3186</v>
          </cell>
        </row>
        <row r="176">
          <cell r="A176">
            <v>394184</v>
          </cell>
          <cell r="B176">
            <v>1759994</v>
          </cell>
          <cell r="E176" t="str">
            <v>GSURG</v>
          </cell>
          <cell r="F176">
            <v>12</v>
          </cell>
          <cell r="H176" t="str">
            <v>FLW</v>
          </cell>
          <cell r="I176">
            <v>40373</v>
          </cell>
          <cell r="J176" t="str">
            <v>JULY</v>
          </cell>
          <cell r="L176">
            <v>3187</v>
          </cell>
        </row>
        <row r="177">
          <cell r="A177">
            <v>394929</v>
          </cell>
          <cell r="B177">
            <v>1759350</v>
          </cell>
          <cell r="E177" t="str">
            <v>PSURG</v>
          </cell>
          <cell r="F177">
            <v>120</v>
          </cell>
          <cell r="H177" t="str">
            <v>FLW</v>
          </cell>
          <cell r="I177">
            <v>40373</v>
          </cell>
          <cell r="J177" t="str">
            <v>JULY</v>
          </cell>
          <cell r="L177">
            <v>3742</v>
          </cell>
        </row>
        <row r="178">
          <cell r="A178">
            <v>394930</v>
          </cell>
          <cell r="B178">
            <v>1759350</v>
          </cell>
          <cell r="E178" t="str">
            <v>PSURG</v>
          </cell>
          <cell r="F178">
            <v>635</v>
          </cell>
          <cell r="H178" t="str">
            <v>FLW</v>
          </cell>
          <cell r="I178">
            <v>40373</v>
          </cell>
          <cell r="J178" t="str">
            <v>JULY</v>
          </cell>
          <cell r="L178">
            <v>3743</v>
          </cell>
        </row>
        <row r="179">
          <cell r="A179">
            <v>394931</v>
          </cell>
          <cell r="B179">
            <v>1759346</v>
          </cell>
          <cell r="E179" t="str">
            <v>GSURG</v>
          </cell>
          <cell r="F179">
            <v>10</v>
          </cell>
          <cell r="H179" t="str">
            <v>FLW</v>
          </cell>
          <cell r="I179">
            <v>40373</v>
          </cell>
          <cell r="J179" t="str">
            <v>JULY</v>
          </cell>
          <cell r="L179">
            <v>3744</v>
          </cell>
        </row>
        <row r="180">
          <cell r="A180">
            <v>394932</v>
          </cell>
          <cell r="B180">
            <v>1759346</v>
          </cell>
          <cell r="E180" t="str">
            <v>GSURG</v>
          </cell>
          <cell r="F180">
            <v>220</v>
          </cell>
          <cell r="H180" t="str">
            <v>FLW</v>
          </cell>
          <cell r="I180">
            <v>40373</v>
          </cell>
          <cell r="J180" t="str">
            <v>JULY</v>
          </cell>
          <cell r="L180">
            <v>3745</v>
          </cell>
        </row>
        <row r="181">
          <cell r="A181">
            <v>394933</v>
          </cell>
          <cell r="B181">
            <v>1759346</v>
          </cell>
          <cell r="E181" t="str">
            <v>GSURG</v>
          </cell>
          <cell r="F181">
            <v>135</v>
          </cell>
          <cell r="H181" t="str">
            <v>FLW</v>
          </cell>
          <cell r="I181">
            <v>40373</v>
          </cell>
          <cell r="J181" t="str">
            <v>JULY</v>
          </cell>
          <cell r="L181">
            <v>3746</v>
          </cell>
        </row>
        <row r="182">
          <cell r="A182">
            <v>394934</v>
          </cell>
          <cell r="B182">
            <v>1761894</v>
          </cell>
          <cell r="E182" t="str">
            <v>PSURG</v>
          </cell>
          <cell r="F182">
            <v>326.25</v>
          </cell>
          <cell r="H182" t="str">
            <v>FLW</v>
          </cell>
          <cell r="I182">
            <v>40373</v>
          </cell>
          <cell r="J182" t="str">
            <v>JULY</v>
          </cell>
          <cell r="L182">
            <v>3747</v>
          </cell>
        </row>
        <row r="183">
          <cell r="A183">
            <v>394935</v>
          </cell>
          <cell r="B183">
            <v>1761894</v>
          </cell>
          <cell r="E183" t="str">
            <v>PSURG</v>
          </cell>
          <cell r="F183">
            <v>210</v>
          </cell>
          <cell r="H183" t="str">
            <v>FLW</v>
          </cell>
          <cell r="I183">
            <v>40373</v>
          </cell>
          <cell r="J183" t="str">
            <v>JULY</v>
          </cell>
          <cell r="L183">
            <v>3748</v>
          </cell>
        </row>
        <row r="184">
          <cell r="A184">
            <v>279345</v>
          </cell>
          <cell r="B184">
            <v>1761918</v>
          </cell>
          <cell r="E184" t="str">
            <v>VSURG</v>
          </cell>
          <cell r="F184">
            <v>55</v>
          </cell>
          <cell r="H184" t="str">
            <v>FLW</v>
          </cell>
          <cell r="I184">
            <v>40374</v>
          </cell>
          <cell r="J184" t="str">
            <v>JULY</v>
          </cell>
          <cell r="L184">
            <v>510</v>
          </cell>
        </row>
        <row r="185">
          <cell r="A185">
            <v>279347</v>
          </cell>
          <cell r="B185">
            <v>1761370</v>
          </cell>
          <cell r="E185" t="str">
            <v>VSURG</v>
          </cell>
          <cell r="F185">
            <v>50</v>
          </cell>
          <cell r="H185" t="str">
            <v>FLW</v>
          </cell>
          <cell r="I185">
            <v>40374</v>
          </cell>
          <cell r="J185" t="str">
            <v>JULY</v>
          </cell>
          <cell r="L185">
            <v>512</v>
          </cell>
        </row>
        <row r="186">
          <cell r="A186">
            <v>279348</v>
          </cell>
          <cell r="B186">
            <v>1761360</v>
          </cell>
          <cell r="E186" t="str">
            <v>VSURG</v>
          </cell>
          <cell r="F186">
            <v>70</v>
          </cell>
          <cell r="H186" t="str">
            <v>FLW</v>
          </cell>
          <cell r="I186">
            <v>40374</v>
          </cell>
          <cell r="J186" t="str">
            <v>JULY</v>
          </cell>
          <cell r="L186">
            <v>513</v>
          </cell>
        </row>
        <row r="187">
          <cell r="A187">
            <v>279350</v>
          </cell>
          <cell r="B187">
            <v>1761319</v>
          </cell>
          <cell r="E187" t="str">
            <v>VSURG</v>
          </cell>
          <cell r="F187">
            <v>25</v>
          </cell>
          <cell r="H187" t="str">
            <v>FLW</v>
          </cell>
          <cell r="I187">
            <v>40374</v>
          </cell>
          <cell r="J187" t="str">
            <v>JULY</v>
          </cell>
          <cell r="L187">
            <v>515</v>
          </cell>
        </row>
        <row r="188">
          <cell r="A188">
            <v>279674</v>
          </cell>
          <cell r="B188">
            <v>1762604</v>
          </cell>
          <cell r="E188" t="str">
            <v>VSURG</v>
          </cell>
          <cell r="F188">
            <v>240</v>
          </cell>
          <cell r="H188" t="str">
            <v>FLW</v>
          </cell>
          <cell r="I188">
            <v>40374</v>
          </cell>
          <cell r="J188" t="str">
            <v>JULY</v>
          </cell>
          <cell r="L188">
            <v>576</v>
          </cell>
        </row>
        <row r="189">
          <cell r="A189">
            <v>346572</v>
          </cell>
          <cell r="B189">
            <v>1761424</v>
          </cell>
          <cell r="E189" t="str">
            <v>GSURG</v>
          </cell>
          <cell r="F189">
            <v>285</v>
          </cell>
          <cell r="H189" t="str">
            <v>FLW</v>
          </cell>
          <cell r="I189">
            <v>40374</v>
          </cell>
          <cell r="J189" t="str">
            <v>JULY</v>
          </cell>
          <cell r="L189">
            <v>1196</v>
          </cell>
        </row>
        <row r="190">
          <cell r="A190">
            <v>346573</v>
          </cell>
          <cell r="B190">
            <v>1761424</v>
          </cell>
          <cell r="E190" t="str">
            <v>GSURG</v>
          </cell>
          <cell r="F190">
            <v>175</v>
          </cell>
          <cell r="H190" t="str">
            <v>FLW</v>
          </cell>
          <cell r="I190">
            <v>40374</v>
          </cell>
          <cell r="J190" t="str">
            <v>JULY</v>
          </cell>
          <cell r="L190">
            <v>1197</v>
          </cell>
        </row>
        <row r="191">
          <cell r="A191">
            <v>349715</v>
          </cell>
          <cell r="B191">
            <v>1761471</v>
          </cell>
          <cell r="E191" t="str">
            <v>VSURG</v>
          </cell>
          <cell r="F191">
            <v>165</v>
          </cell>
          <cell r="H191" t="str">
            <v>FLW</v>
          </cell>
          <cell r="I191">
            <v>40374</v>
          </cell>
          <cell r="J191" t="str">
            <v>JULY</v>
          </cell>
          <cell r="L191">
            <v>1856</v>
          </cell>
        </row>
        <row r="192">
          <cell r="A192">
            <v>349716</v>
          </cell>
          <cell r="B192">
            <v>1762138</v>
          </cell>
          <cell r="E192" t="str">
            <v>VSURG</v>
          </cell>
          <cell r="F192">
            <v>190</v>
          </cell>
          <cell r="H192" t="str">
            <v>FLW</v>
          </cell>
          <cell r="I192">
            <v>40374</v>
          </cell>
          <cell r="J192" t="str">
            <v>JULY</v>
          </cell>
          <cell r="L192">
            <v>1857</v>
          </cell>
        </row>
        <row r="193">
          <cell r="A193">
            <v>349717</v>
          </cell>
          <cell r="B193">
            <v>1762138</v>
          </cell>
          <cell r="E193" t="str">
            <v>VSURG</v>
          </cell>
          <cell r="F193">
            <v>470</v>
          </cell>
          <cell r="H193" t="str">
            <v>FLW</v>
          </cell>
          <cell r="I193">
            <v>40374</v>
          </cell>
          <cell r="J193" t="str">
            <v>JULY</v>
          </cell>
          <cell r="L193">
            <v>1858</v>
          </cell>
        </row>
        <row r="194">
          <cell r="A194">
            <v>359073</v>
          </cell>
          <cell r="B194">
            <v>1762850</v>
          </cell>
          <cell r="E194" t="str">
            <v>CSURG</v>
          </cell>
          <cell r="F194">
            <v>15</v>
          </cell>
          <cell r="H194" t="str">
            <v>FLW</v>
          </cell>
          <cell r="I194">
            <v>40374</v>
          </cell>
          <cell r="J194" t="str">
            <v>JULY</v>
          </cell>
          <cell r="L194">
            <v>2094</v>
          </cell>
        </row>
        <row r="195">
          <cell r="A195">
            <v>359074</v>
          </cell>
          <cell r="B195">
            <v>1762850</v>
          </cell>
          <cell r="E195" t="str">
            <v>CSURG</v>
          </cell>
          <cell r="F195">
            <v>65</v>
          </cell>
          <cell r="H195" t="str">
            <v>FLW</v>
          </cell>
          <cell r="I195">
            <v>40374</v>
          </cell>
          <cell r="J195" t="str">
            <v>JULY</v>
          </cell>
          <cell r="L195">
            <v>2095</v>
          </cell>
        </row>
        <row r="196">
          <cell r="A196">
            <v>359075</v>
          </cell>
          <cell r="B196">
            <v>1761981</v>
          </cell>
          <cell r="E196" t="str">
            <v>GSURG</v>
          </cell>
          <cell r="F196">
            <v>40</v>
          </cell>
          <cell r="H196" t="str">
            <v>FLW</v>
          </cell>
          <cell r="I196">
            <v>40374</v>
          </cell>
          <cell r="J196" t="str">
            <v>JULY</v>
          </cell>
          <cell r="L196">
            <v>2096</v>
          </cell>
        </row>
        <row r="197">
          <cell r="A197">
            <v>359076</v>
          </cell>
          <cell r="B197">
            <v>1762861</v>
          </cell>
          <cell r="E197" t="str">
            <v>CSURG</v>
          </cell>
          <cell r="F197">
            <v>20</v>
          </cell>
          <cell r="H197" t="str">
            <v>FLW</v>
          </cell>
          <cell r="I197">
            <v>40374</v>
          </cell>
          <cell r="J197" t="str">
            <v>JULY</v>
          </cell>
          <cell r="L197">
            <v>2097</v>
          </cell>
        </row>
        <row r="198">
          <cell r="A198">
            <v>359085</v>
          </cell>
          <cell r="B198">
            <v>1765558</v>
          </cell>
          <cell r="E198" t="str">
            <v>CSURG</v>
          </cell>
          <cell r="F198">
            <v>70</v>
          </cell>
          <cell r="H198" t="str">
            <v>FLW</v>
          </cell>
          <cell r="I198">
            <v>40374</v>
          </cell>
          <cell r="J198" t="str">
            <v>JULY</v>
          </cell>
          <cell r="L198">
            <v>2102</v>
          </cell>
        </row>
        <row r="199">
          <cell r="A199">
            <v>279346</v>
          </cell>
          <cell r="B199">
            <v>1761918</v>
          </cell>
          <cell r="E199" t="str">
            <v>VSURG</v>
          </cell>
          <cell r="F199">
            <v>80</v>
          </cell>
          <cell r="H199" t="str">
            <v>FLW</v>
          </cell>
          <cell r="I199">
            <v>40375</v>
          </cell>
          <cell r="J199" t="str">
            <v>JULY</v>
          </cell>
          <cell r="L199">
            <v>511</v>
          </cell>
        </row>
        <row r="200">
          <cell r="A200">
            <v>279349</v>
          </cell>
          <cell r="B200">
            <v>1761360</v>
          </cell>
          <cell r="E200" t="str">
            <v>VSURG</v>
          </cell>
          <cell r="F200">
            <v>40</v>
          </cell>
          <cell r="H200" t="str">
            <v>FLW</v>
          </cell>
          <cell r="I200">
            <v>40375</v>
          </cell>
          <cell r="J200" t="str">
            <v>JULY</v>
          </cell>
          <cell r="L200">
            <v>514</v>
          </cell>
        </row>
        <row r="201">
          <cell r="A201">
            <v>279673</v>
          </cell>
          <cell r="B201">
            <v>1762604</v>
          </cell>
          <cell r="E201" t="str">
            <v>VSURG</v>
          </cell>
          <cell r="F201">
            <v>40</v>
          </cell>
          <cell r="H201" t="str">
            <v>FLW</v>
          </cell>
          <cell r="I201">
            <v>40374</v>
          </cell>
          <cell r="J201" t="str">
            <v>JULY</v>
          </cell>
          <cell r="L201">
            <v>575</v>
          </cell>
        </row>
        <row r="202">
          <cell r="A202">
            <v>279675</v>
          </cell>
          <cell r="B202">
            <v>1762604</v>
          </cell>
          <cell r="E202" t="str">
            <v>VSURG</v>
          </cell>
          <cell r="F202">
            <v>210</v>
          </cell>
          <cell r="H202" t="str">
            <v>FLW</v>
          </cell>
          <cell r="I202">
            <v>40375</v>
          </cell>
          <cell r="J202" t="str">
            <v>JULY</v>
          </cell>
          <cell r="L202">
            <v>577</v>
          </cell>
        </row>
        <row r="203">
          <cell r="A203">
            <v>346576</v>
          </cell>
          <cell r="B203">
            <v>1763378</v>
          </cell>
          <cell r="E203" t="str">
            <v>GSURG</v>
          </cell>
          <cell r="F203">
            <v>190</v>
          </cell>
          <cell r="H203" t="str">
            <v>FLW</v>
          </cell>
          <cell r="I203">
            <v>40375</v>
          </cell>
          <cell r="J203" t="str">
            <v>JULY</v>
          </cell>
          <cell r="L203">
            <v>1200</v>
          </cell>
        </row>
        <row r="204">
          <cell r="A204">
            <v>347504</v>
          </cell>
          <cell r="B204">
            <v>1771929</v>
          </cell>
          <cell r="E204" t="str">
            <v>CSURG</v>
          </cell>
          <cell r="F204">
            <v>20</v>
          </cell>
          <cell r="H204" t="str">
            <v>FLW</v>
          </cell>
          <cell r="I204">
            <v>40375</v>
          </cell>
          <cell r="J204" t="str">
            <v>JULY</v>
          </cell>
          <cell r="L204">
            <v>1326</v>
          </cell>
        </row>
        <row r="205">
          <cell r="A205">
            <v>349719</v>
          </cell>
          <cell r="B205">
            <v>1763345</v>
          </cell>
          <cell r="E205" t="str">
            <v>VSURG</v>
          </cell>
          <cell r="F205">
            <v>230</v>
          </cell>
          <cell r="H205" t="str">
            <v>FLW</v>
          </cell>
          <cell r="I205">
            <v>40375</v>
          </cell>
          <cell r="J205" t="str">
            <v>JULY</v>
          </cell>
          <cell r="L205">
            <v>1859</v>
          </cell>
        </row>
        <row r="206">
          <cell r="A206">
            <v>349720</v>
          </cell>
          <cell r="B206">
            <v>1763345</v>
          </cell>
          <cell r="E206" t="str">
            <v>VSURG</v>
          </cell>
          <cell r="F206">
            <v>80</v>
          </cell>
          <cell r="H206" t="str">
            <v>FLW</v>
          </cell>
          <cell r="I206">
            <v>40375</v>
          </cell>
          <cell r="J206" t="str">
            <v>JULY</v>
          </cell>
          <cell r="L206">
            <v>1860</v>
          </cell>
        </row>
        <row r="207">
          <cell r="A207">
            <v>349721</v>
          </cell>
          <cell r="B207">
            <v>1763330</v>
          </cell>
          <cell r="E207" t="str">
            <v>VSURG</v>
          </cell>
          <cell r="F207">
            <v>150</v>
          </cell>
          <cell r="H207" t="str">
            <v>FLW</v>
          </cell>
          <cell r="I207">
            <v>40375</v>
          </cell>
          <cell r="J207" t="str">
            <v>JULY</v>
          </cell>
          <cell r="L207">
            <v>1861</v>
          </cell>
        </row>
        <row r="208">
          <cell r="A208">
            <v>370149</v>
          </cell>
          <cell r="B208">
            <v>1770859</v>
          </cell>
          <cell r="E208" t="str">
            <v>GSURG</v>
          </cell>
          <cell r="F208">
            <v>18.14</v>
          </cell>
          <cell r="H208" t="str">
            <v>FLW</v>
          </cell>
          <cell r="I208">
            <v>40375</v>
          </cell>
          <cell r="J208" t="str">
            <v>JULY</v>
          </cell>
          <cell r="K208" t="str">
            <v>TRANSFERRED MONEY FROM SMH</v>
          </cell>
          <cell r="L208">
            <v>2762</v>
          </cell>
        </row>
        <row r="209">
          <cell r="A209">
            <v>394936</v>
          </cell>
          <cell r="B209">
            <v>1763130</v>
          </cell>
          <cell r="E209" t="str">
            <v>PSURG</v>
          </cell>
          <cell r="F209">
            <v>1027.5</v>
          </cell>
          <cell r="H209" t="str">
            <v>FLW</v>
          </cell>
          <cell r="I209">
            <v>40375</v>
          </cell>
          <cell r="J209" t="str">
            <v>JULY</v>
          </cell>
          <cell r="L209">
            <v>3749</v>
          </cell>
        </row>
        <row r="210">
          <cell r="A210">
            <v>394937</v>
          </cell>
          <cell r="B210">
            <v>1763130</v>
          </cell>
          <cell r="E210" t="str">
            <v>PSURG</v>
          </cell>
          <cell r="F210">
            <v>115</v>
          </cell>
          <cell r="H210" t="str">
            <v>FLW</v>
          </cell>
          <cell r="I210">
            <v>40375</v>
          </cell>
          <cell r="J210" t="str">
            <v>JULY</v>
          </cell>
          <cell r="L210">
            <v>3750</v>
          </cell>
        </row>
        <row r="211">
          <cell r="A211">
            <v>394938</v>
          </cell>
          <cell r="B211">
            <v>1763315</v>
          </cell>
          <cell r="E211" t="str">
            <v>GSURG</v>
          </cell>
          <cell r="F211">
            <v>45</v>
          </cell>
          <cell r="H211" t="str">
            <v>FLW</v>
          </cell>
          <cell r="I211">
            <v>40375</v>
          </cell>
          <cell r="J211" t="str">
            <v>JULY</v>
          </cell>
          <cell r="L211">
            <v>3751</v>
          </cell>
        </row>
        <row r="212">
          <cell r="A212">
            <v>394939</v>
          </cell>
          <cell r="B212">
            <v>1763315</v>
          </cell>
          <cell r="E212" t="str">
            <v>GSURG</v>
          </cell>
          <cell r="F212">
            <v>60</v>
          </cell>
          <cell r="H212" t="str">
            <v>FLW</v>
          </cell>
          <cell r="I212">
            <v>40375</v>
          </cell>
          <cell r="J212" t="str">
            <v>JULY</v>
          </cell>
          <cell r="L212">
            <v>3752</v>
          </cell>
        </row>
        <row r="213">
          <cell r="A213">
            <v>394940</v>
          </cell>
          <cell r="B213">
            <v>1763350</v>
          </cell>
          <cell r="E213" t="str">
            <v>PSURG</v>
          </cell>
          <cell r="F213">
            <v>570</v>
          </cell>
          <cell r="H213" t="str">
            <v>FLW</v>
          </cell>
          <cell r="I213">
            <v>40375</v>
          </cell>
          <cell r="J213" t="str">
            <v>JULY</v>
          </cell>
          <cell r="L213">
            <v>3753</v>
          </cell>
        </row>
        <row r="214">
          <cell r="A214">
            <v>394941</v>
          </cell>
          <cell r="B214">
            <v>1763350</v>
          </cell>
          <cell r="E214" t="str">
            <v>PSURG</v>
          </cell>
          <cell r="F214">
            <v>55</v>
          </cell>
          <cell r="H214" t="str">
            <v>FLW</v>
          </cell>
          <cell r="I214">
            <v>40375</v>
          </cell>
          <cell r="J214" t="str">
            <v>JULY</v>
          </cell>
          <cell r="L214">
            <v>3754</v>
          </cell>
        </row>
        <row r="215">
          <cell r="A215">
            <v>394942</v>
          </cell>
          <cell r="B215">
            <v>1763539</v>
          </cell>
          <cell r="E215" t="str">
            <v>GSURG</v>
          </cell>
          <cell r="F215">
            <v>40</v>
          </cell>
          <cell r="H215" t="str">
            <v>FLW</v>
          </cell>
          <cell r="I215">
            <v>40375</v>
          </cell>
          <cell r="J215" t="str">
            <v>JULY</v>
          </cell>
          <cell r="L215">
            <v>3755</v>
          </cell>
        </row>
        <row r="216">
          <cell r="A216">
            <v>394943</v>
          </cell>
          <cell r="B216">
            <v>1763539</v>
          </cell>
          <cell r="E216" t="str">
            <v>GSURG</v>
          </cell>
          <cell r="F216">
            <v>105</v>
          </cell>
          <cell r="H216" t="str">
            <v>FLW</v>
          </cell>
          <cell r="I216">
            <v>40375</v>
          </cell>
          <cell r="J216" t="str">
            <v>JULY</v>
          </cell>
          <cell r="L216">
            <v>3756</v>
          </cell>
        </row>
        <row r="217">
          <cell r="A217">
            <v>279676</v>
          </cell>
          <cell r="B217">
            <v>1764907</v>
          </cell>
          <cell r="E217" t="str">
            <v>VSURG</v>
          </cell>
          <cell r="F217">
            <v>45</v>
          </cell>
          <cell r="H217" t="str">
            <v>FLW</v>
          </cell>
          <cell r="I217">
            <v>40378</v>
          </cell>
          <cell r="J217" t="str">
            <v>JULY</v>
          </cell>
          <cell r="L217">
            <v>578</v>
          </cell>
        </row>
        <row r="218">
          <cell r="A218">
            <v>346577</v>
          </cell>
          <cell r="B218">
            <v>1764076</v>
          </cell>
          <cell r="E218" t="str">
            <v>GSURG</v>
          </cell>
          <cell r="F218">
            <v>40</v>
          </cell>
          <cell r="H218" t="str">
            <v>FLW</v>
          </cell>
          <cell r="I218">
            <v>40378</v>
          </cell>
          <cell r="J218" t="str">
            <v>JULY</v>
          </cell>
          <cell r="L218">
            <v>1201</v>
          </cell>
        </row>
        <row r="219">
          <cell r="A219">
            <v>346578</v>
          </cell>
          <cell r="B219">
            <v>1764076</v>
          </cell>
          <cell r="E219" t="str">
            <v>GSURG</v>
          </cell>
          <cell r="F219">
            <v>270</v>
          </cell>
          <cell r="H219" t="str">
            <v>FLW</v>
          </cell>
          <cell r="I219">
            <v>40378</v>
          </cell>
          <cell r="J219" t="str">
            <v>JULY</v>
          </cell>
          <cell r="L219">
            <v>1202</v>
          </cell>
        </row>
        <row r="220">
          <cell r="A220">
            <v>346579</v>
          </cell>
          <cell r="B220">
            <v>1764076</v>
          </cell>
          <cell r="E220" t="str">
            <v>GSURG</v>
          </cell>
          <cell r="F220">
            <v>260</v>
          </cell>
          <cell r="H220" t="str">
            <v>FLW</v>
          </cell>
          <cell r="I220">
            <v>40378</v>
          </cell>
          <cell r="J220" t="str">
            <v>JULY</v>
          </cell>
          <cell r="L220">
            <v>1203</v>
          </cell>
        </row>
        <row r="221">
          <cell r="A221">
            <v>349722</v>
          </cell>
          <cell r="B221">
            <v>1763759</v>
          </cell>
          <cell r="E221" t="str">
            <v>VSURG</v>
          </cell>
          <cell r="F221">
            <v>190</v>
          </cell>
          <cell r="H221" t="str">
            <v>FLW</v>
          </cell>
          <cell r="I221">
            <v>40378</v>
          </cell>
          <cell r="J221" t="str">
            <v>JULY</v>
          </cell>
          <cell r="L221">
            <v>1862</v>
          </cell>
        </row>
        <row r="222">
          <cell r="A222">
            <v>349723</v>
          </cell>
          <cell r="B222">
            <v>1763904</v>
          </cell>
          <cell r="E222" t="str">
            <v>VSURG</v>
          </cell>
          <cell r="F222">
            <v>105</v>
          </cell>
          <cell r="H222" t="str">
            <v>FLW</v>
          </cell>
          <cell r="I222">
            <v>40378</v>
          </cell>
          <cell r="J222" t="str">
            <v>JULY</v>
          </cell>
          <cell r="L222">
            <v>1863</v>
          </cell>
        </row>
        <row r="223">
          <cell r="A223">
            <v>359088</v>
          </cell>
          <cell r="B223">
            <v>1767373</v>
          </cell>
          <cell r="E223" t="str">
            <v>CSURG</v>
          </cell>
          <cell r="F223">
            <v>75</v>
          </cell>
          <cell r="H223" t="str">
            <v>FLW</v>
          </cell>
          <cell r="I223">
            <v>40378</v>
          </cell>
          <cell r="J223" t="str">
            <v>JULY</v>
          </cell>
          <cell r="L223">
            <v>2105</v>
          </cell>
        </row>
        <row r="224">
          <cell r="A224">
            <v>360025</v>
          </cell>
          <cell r="B224">
            <v>1762547</v>
          </cell>
          <cell r="E224" t="str">
            <v>BSURG</v>
          </cell>
          <cell r="F224">
            <v>185</v>
          </cell>
          <cell r="H224" t="str">
            <v>FLW</v>
          </cell>
          <cell r="I224">
            <v>40378</v>
          </cell>
          <cell r="J224" t="str">
            <v>JULY</v>
          </cell>
          <cell r="L224">
            <v>2127</v>
          </cell>
        </row>
        <row r="225">
          <cell r="A225">
            <v>360026</v>
          </cell>
          <cell r="B225">
            <v>1762547</v>
          </cell>
          <cell r="E225" t="str">
            <v>BSURG</v>
          </cell>
          <cell r="F225">
            <v>70</v>
          </cell>
          <cell r="H225" t="str">
            <v>FLW</v>
          </cell>
          <cell r="I225">
            <v>40378</v>
          </cell>
          <cell r="J225" t="str">
            <v>JULY</v>
          </cell>
          <cell r="L225">
            <v>2128</v>
          </cell>
        </row>
        <row r="226">
          <cell r="A226">
            <v>360027</v>
          </cell>
          <cell r="B226">
            <v>1762545</v>
          </cell>
          <cell r="E226" t="str">
            <v>BSURG</v>
          </cell>
          <cell r="F226">
            <v>140</v>
          </cell>
          <cell r="H226" t="str">
            <v>FLW</v>
          </cell>
          <cell r="I226">
            <v>40378</v>
          </cell>
          <cell r="J226" t="str">
            <v>JULY</v>
          </cell>
          <cell r="L226">
            <v>2129</v>
          </cell>
        </row>
        <row r="227">
          <cell r="A227">
            <v>360028</v>
          </cell>
          <cell r="B227">
            <v>1763361</v>
          </cell>
          <cell r="E227" t="str">
            <v>BSURG</v>
          </cell>
          <cell r="F227">
            <v>25</v>
          </cell>
          <cell r="H227" t="str">
            <v>FLW</v>
          </cell>
          <cell r="I227">
            <v>40378</v>
          </cell>
          <cell r="J227" t="str">
            <v>JULY</v>
          </cell>
          <cell r="L227">
            <v>2130</v>
          </cell>
        </row>
        <row r="228">
          <cell r="A228">
            <v>360029</v>
          </cell>
          <cell r="B228">
            <v>1763362</v>
          </cell>
          <cell r="E228" t="str">
            <v>BSURG</v>
          </cell>
          <cell r="F228">
            <v>120</v>
          </cell>
          <cell r="H228" t="str">
            <v>FLW</v>
          </cell>
          <cell r="I228">
            <v>40378</v>
          </cell>
          <cell r="J228" t="str">
            <v>JULY</v>
          </cell>
          <cell r="L228">
            <v>2131</v>
          </cell>
        </row>
        <row r="229">
          <cell r="A229">
            <v>394945</v>
          </cell>
          <cell r="B229">
            <v>1763995</v>
          </cell>
          <cell r="E229" t="str">
            <v>GSURG</v>
          </cell>
          <cell r="F229">
            <v>65</v>
          </cell>
          <cell r="H229" t="str">
            <v>FLW</v>
          </cell>
          <cell r="I229">
            <v>40378</v>
          </cell>
          <cell r="J229" t="str">
            <v>JULY</v>
          </cell>
          <cell r="L229">
            <v>3757</v>
          </cell>
        </row>
        <row r="230">
          <cell r="A230">
            <v>394946</v>
          </cell>
          <cell r="B230">
            <v>1764101</v>
          </cell>
          <cell r="E230" t="str">
            <v>PSURG</v>
          </cell>
          <cell r="F230">
            <v>100</v>
          </cell>
          <cell r="H230" t="str">
            <v>FLW</v>
          </cell>
          <cell r="I230">
            <v>40378</v>
          </cell>
          <cell r="J230" t="str">
            <v>JULY</v>
          </cell>
          <cell r="L230">
            <v>3758</v>
          </cell>
        </row>
        <row r="231">
          <cell r="A231">
            <v>394947</v>
          </cell>
          <cell r="B231">
            <v>1764101</v>
          </cell>
          <cell r="E231" t="str">
            <v>PSURG</v>
          </cell>
          <cell r="F231">
            <v>134</v>
          </cell>
          <cell r="H231" t="str">
            <v>FLW</v>
          </cell>
          <cell r="I231">
            <v>40378</v>
          </cell>
          <cell r="J231" t="str">
            <v>JULY</v>
          </cell>
          <cell r="L231">
            <v>3759</v>
          </cell>
        </row>
        <row r="232">
          <cell r="A232">
            <v>394948</v>
          </cell>
          <cell r="B232">
            <v>1764235</v>
          </cell>
          <cell r="E232" t="str">
            <v>GSURG</v>
          </cell>
          <cell r="F232">
            <v>100</v>
          </cell>
          <cell r="H232" t="str">
            <v>FLW</v>
          </cell>
          <cell r="I232">
            <v>40378</v>
          </cell>
          <cell r="J232" t="str">
            <v>JULY</v>
          </cell>
          <cell r="L232">
            <v>3760</v>
          </cell>
        </row>
        <row r="233">
          <cell r="A233">
            <v>394949</v>
          </cell>
          <cell r="B233">
            <v>1764235</v>
          </cell>
          <cell r="E233" t="str">
            <v>GSURG</v>
          </cell>
          <cell r="F233">
            <v>85</v>
          </cell>
          <cell r="H233" t="str">
            <v>FLW</v>
          </cell>
          <cell r="I233">
            <v>40378</v>
          </cell>
          <cell r="J233" t="str">
            <v>JULY</v>
          </cell>
          <cell r="L233">
            <v>3761</v>
          </cell>
        </row>
        <row r="234">
          <cell r="A234">
            <v>394950</v>
          </cell>
          <cell r="B234">
            <v>1764296</v>
          </cell>
          <cell r="E234" t="str">
            <v>PSURG</v>
          </cell>
          <cell r="F234">
            <v>425</v>
          </cell>
          <cell r="H234" t="str">
            <v>FLW</v>
          </cell>
          <cell r="I234">
            <v>40378</v>
          </cell>
          <cell r="J234" t="str">
            <v>JULY</v>
          </cell>
          <cell r="L234">
            <v>3762</v>
          </cell>
        </row>
        <row r="235">
          <cell r="A235">
            <v>394951</v>
          </cell>
          <cell r="B235">
            <v>1764296</v>
          </cell>
          <cell r="E235" t="str">
            <v>PSURG</v>
          </cell>
          <cell r="F235">
            <v>40</v>
          </cell>
          <cell r="H235" t="str">
            <v>FLW</v>
          </cell>
          <cell r="I235">
            <v>40378</v>
          </cell>
          <cell r="J235" t="str">
            <v>JULY</v>
          </cell>
          <cell r="L235">
            <v>3763</v>
          </cell>
        </row>
        <row r="236">
          <cell r="A236">
            <v>349724</v>
          </cell>
          <cell r="B236">
            <v>1764809</v>
          </cell>
          <cell r="E236" t="str">
            <v>VSURG</v>
          </cell>
          <cell r="F236">
            <v>255</v>
          </cell>
          <cell r="H236" t="str">
            <v>FLW</v>
          </cell>
          <cell r="I236">
            <v>40379</v>
          </cell>
          <cell r="J236" t="str">
            <v>JULY</v>
          </cell>
          <cell r="L236">
            <v>1864</v>
          </cell>
        </row>
        <row r="237">
          <cell r="A237">
            <v>349725</v>
          </cell>
          <cell r="B237">
            <v>1764809</v>
          </cell>
          <cell r="E237" t="str">
            <v>VSURG</v>
          </cell>
          <cell r="F237">
            <v>55</v>
          </cell>
          <cell r="H237" t="str">
            <v>FLW</v>
          </cell>
          <cell r="I237">
            <v>40379</v>
          </cell>
          <cell r="J237" t="str">
            <v>JULY</v>
          </cell>
          <cell r="L237">
            <v>1865</v>
          </cell>
        </row>
        <row r="238">
          <cell r="A238">
            <v>349727</v>
          </cell>
          <cell r="B238">
            <v>1765132</v>
          </cell>
          <cell r="E238" t="str">
            <v>VSURG</v>
          </cell>
          <cell r="F238">
            <v>185</v>
          </cell>
          <cell r="H238" t="str">
            <v>FLW</v>
          </cell>
          <cell r="I238">
            <v>40379</v>
          </cell>
          <cell r="J238" t="str">
            <v>JULY</v>
          </cell>
          <cell r="L238">
            <v>1867</v>
          </cell>
        </row>
        <row r="239">
          <cell r="A239">
            <v>359084</v>
          </cell>
          <cell r="B239">
            <v>1765423</v>
          </cell>
          <cell r="E239" t="str">
            <v>CSURG</v>
          </cell>
          <cell r="F239">
            <v>260.14999999999998</v>
          </cell>
          <cell r="H239" t="str">
            <v>FLW</v>
          </cell>
          <cell r="I239">
            <v>40378</v>
          </cell>
          <cell r="J239" t="str">
            <v>JULY</v>
          </cell>
          <cell r="L239">
            <v>2101</v>
          </cell>
        </row>
        <row r="240">
          <cell r="A240">
            <v>359086</v>
          </cell>
          <cell r="B240">
            <v>1765558</v>
          </cell>
          <cell r="E240" t="str">
            <v>CSURG</v>
          </cell>
          <cell r="F240">
            <v>20</v>
          </cell>
          <cell r="H240" t="str">
            <v>FLW</v>
          </cell>
          <cell r="I240">
            <v>40378</v>
          </cell>
          <cell r="J240" t="str">
            <v>JULY</v>
          </cell>
          <cell r="L240">
            <v>2103</v>
          </cell>
        </row>
        <row r="241">
          <cell r="A241">
            <v>359089</v>
          </cell>
          <cell r="B241">
            <v>1767335</v>
          </cell>
          <cell r="E241" t="str">
            <v>CSURG</v>
          </cell>
          <cell r="F241">
            <v>25</v>
          </cell>
          <cell r="H241" t="str">
            <v>FLW</v>
          </cell>
          <cell r="I241">
            <v>40379</v>
          </cell>
          <cell r="J241" t="str">
            <v>JULY</v>
          </cell>
          <cell r="L241">
            <v>2106</v>
          </cell>
        </row>
        <row r="242">
          <cell r="A242">
            <v>394187</v>
          </cell>
          <cell r="B242">
            <v>1767278</v>
          </cell>
          <cell r="E242" t="str">
            <v>GSURG</v>
          </cell>
          <cell r="F242">
            <v>40</v>
          </cell>
          <cell r="H242" t="str">
            <v>FLW</v>
          </cell>
          <cell r="I242">
            <v>40378</v>
          </cell>
          <cell r="J242" t="str">
            <v>JULY</v>
          </cell>
          <cell r="L242">
            <v>3189</v>
          </cell>
        </row>
        <row r="243">
          <cell r="A243">
            <v>394188</v>
          </cell>
          <cell r="B243">
            <v>1764841</v>
          </cell>
          <cell r="E243" t="str">
            <v>GSURG</v>
          </cell>
          <cell r="F243">
            <v>30</v>
          </cell>
          <cell r="H243" t="str">
            <v>FLW</v>
          </cell>
          <cell r="I243">
            <v>40379</v>
          </cell>
          <cell r="J243" t="str">
            <v>JULY</v>
          </cell>
          <cell r="L243">
            <v>3190</v>
          </cell>
        </row>
        <row r="244">
          <cell r="A244">
            <v>198383</v>
          </cell>
          <cell r="B244">
            <v>1767411</v>
          </cell>
          <cell r="E244" t="str">
            <v>GSURG</v>
          </cell>
          <cell r="F244">
            <v>40</v>
          </cell>
          <cell r="H244" t="str">
            <v>FLW</v>
          </cell>
          <cell r="I244">
            <v>40380</v>
          </cell>
          <cell r="J244" t="str">
            <v>JULY</v>
          </cell>
          <cell r="L244">
            <v>214</v>
          </cell>
        </row>
        <row r="245">
          <cell r="A245">
            <v>221797</v>
          </cell>
          <cell r="B245">
            <v>1768907</v>
          </cell>
          <cell r="E245" t="str">
            <v>GSURG</v>
          </cell>
          <cell r="F245">
            <v>65</v>
          </cell>
          <cell r="H245" t="str">
            <v>FLW</v>
          </cell>
          <cell r="I245">
            <v>40380</v>
          </cell>
          <cell r="J245" t="str">
            <v>JULY</v>
          </cell>
          <cell r="L245">
            <v>244</v>
          </cell>
        </row>
        <row r="246">
          <cell r="A246">
            <v>221798</v>
          </cell>
          <cell r="B246">
            <v>1768975</v>
          </cell>
          <cell r="E246" t="str">
            <v>GSURG</v>
          </cell>
          <cell r="F246">
            <v>85</v>
          </cell>
          <cell r="H246" t="str">
            <v>FLW</v>
          </cell>
          <cell r="I246">
            <v>40380</v>
          </cell>
          <cell r="J246" t="str">
            <v>JULY</v>
          </cell>
          <cell r="L246">
            <v>245</v>
          </cell>
        </row>
        <row r="247">
          <cell r="A247">
            <v>349726</v>
          </cell>
          <cell r="B247">
            <v>1766023</v>
          </cell>
          <cell r="E247" t="str">
            <v>VSURG</v>
          </cell>
          <cell r="F247">
            <v>225</v>
          </cell>
          <cell r="H247" t="str">
            <v>FLW</v>
          </cell>
          <cell r="I247">
            <v>40380</v>
          </cell>
          <cell r="J247" t="str">
            <v>JULY</v>
          </cell>
          <cell r="L247">
            <v>1866</v>
          </cell>
        </row>
        <row r="248">
          <cell r="A248">
            <v>349728</v>
          </cell>
          <cell r="B248">
            <v>1765839</v>
          </cell>
          <cell r="E248" t="str">
            <v>VSURG</v>
          </cell>
          <cell r="F248">
            <v>335</v>
          </cell>
          <cell r="H248" t="str">
            <v>FLW</v>
          </cell>
          <cell r="I248">
            <v>40380</v>
          </cell>
          <cell r="J248" t="str">
            <v>JULY</v>
          </cell>
          <cell r="L248">
            <v>1868</v>
          </cell>
        </row>
        <row r="249">
          <cell r="A249">
            <v>349729</v>
          </cell>
          <cell r="B249">
            <v>1766023</v>
          </cell>
          <cell r="E249" t="str">
            <v>VSURG</v>
          </cell>
          <cell r="F249">
            <v>80</v>
          </cell>
          <cell r="H249" t="str">
            <v>FLW</v>
          </cell>
          <cell r="I249">
            <v>40380</v>
          </cell>
          <cell r="J249" t="str">
            <v>JULY</v>
          </cell>
          <cell r="L249">
            <v>1869</v>
          </cell>
        </row>
        <row r="250">
          <cell r="A250">
            <v>359093</v>
          </cell>
          <cell r="B250">
            <v>1770126</v>
          </cell>
          <cell r="E250" t="str">
            <v>CSURG</v>
          </cell>
          <cell r="F250">
            <v>240</v>
          </cell>
          <cell r="H250" t="str">
            <v>FLW</v>
          </cell>
          <cell r="I250">
            <v>40380</v>
          </cell>
          <cell r="J250" t="str">
            <v>JULY</v>
          </cell>
          <cell r="L250">
            <v>2110</v>
          </cell>
        </row>
        <row r="251">
          <cell r="A251">
            <v>360030</v>
          </cell>
          <cell r="B251">
            <v>1768103</v>
          </cell>
          <cell r="E251" t="str">
            <v>PSURG</v>
          </cell>
          <cell r="F251">
            <v>60</v>
          </cell>
          <cell r="H251" t="str">
            <v>FLW</v>
          </cell>
          <cell r="I251">
            <v>40380</v>
          </cell>
          <cell r="J251" t="str">
            <v>JULY</v>
          </cell>
          <cell r="L251">
            <v>2132</v>
          </cell>
        </row>
        <row r="252">
          <cell r="A252">
            <v>360031</v>
          </cell>
          <cell r="B252">
            <v>1768103</v>
          </cell>
          <cell r="E252" t="str">
            <v>PSURG</v>
          </cell>
          <cell r="F252">
            <v>100</v>
          </cell>
          <cell r="H252" t="str">
            <v>FLW</v>
          </cell>
          <cell r="I252">
            <v>40380</v>
          </cell>
          <cell r="J252" t="str">
            <v>JULY</v>
          </cell>
          <cell r="L252">
            <v>2133</v>
          </cell>
        </row>
        <row r="253">
          <cell r="A253">
            <v>360032</v>
          </cell>
          <cell r="B253">
            <v>1765170</v>
          </cell>
          <cell r="E253" t="str">
            <v>BSURG</v>
          </cell>
          <cell r="F253">
            <v>45</v>
          </cell>
          <cell r="H253" t="str">
            <v>FLW</v>
          </cell>
          <cell r="I253">
            <v>40380</v>
          </cell>
          <cell r="J253" t="str">
            <v>JULY</v>
          </cell>
          <cell r="L253">
            <v>2134</v>
          </cell>
        </row>
        <row r="254">
          <cell r="A254">
            <v>360033</v>
          </cell>
          <cell r="B254">
            <v>1765146</v>
          </cell>
          <cell r="E254" t="str">
            <v>BSURG</v>
          </cell>
          <cell r="F254">
            <v>70</v>
          </cell>
          <cell r="H254" t="str">
            <v>FLW</v>
          </cell>
          <cell r="I254">
            <v>40380</v>
          </cell>
          <cell r="J254" t="str">
            <v>JULY</v>
          </cell>
          <cell r="L254">
            <v>2135</v>
          </cell>
        </row>
        <row r="255">
          <cell r="A255">
            <v>360034</v>
          </cell>
          <cell r="B255">
            <v>1764293</v>
          </cell>
          <cell r="E255" t="str">
            <v>BSURG</v>
          </cell>
          <cell r="F255">
            <v>135</v>
          </cell>
          <cell r="H255" t="str">
            <v>FLW</v>
          </cell>
          <cell r="I255">
            <v>40380</v>
          </cell>
          <cell r="J255" t="str">
            <v>JULY</v>
          </cell>
          <cell r="L255">
            <v>2136</v>
          </cell>
        </row>
        <row r="256">
          <cell r="A256">
            <v>360035</v>
          </cell>
          <cell r="B256">
            <v>1764046</v>
          </cell>
          <cell r="E256" t="str">
            <v>BSURG</v>
          </cell>
          <cell r="F256">
            <v>160</v>
          </cell>
          <cell r="H256" t="str">
            <v>FLW</v>
          </cell>
          <cell r="I256">
            <v>40380</v>
          </cell>
          <cell r="J256" t="str">
            <v>JULY</v>
          </cell>
          <cell r="L256">
            <v>2137</v>
          </cell>
        </row>
        <row r="257">
          <cell r="A257">
            <v>360038</v>
          </cell>
          <cell r="B257">
            <v>1766036</v>
          </cell>
          <cell r="E257" t="str">
            <v>BSURG</v>
          </cell>
          <cell r="F257">
            <v>170</v>
          </cell>
          <cell r="H257" t="str">
            <v>FLW</v>
          </cell>
          <cell r="I257">
            <v>40380</v>
          </cell>
          <cell r="J257" t="str">
            <v>JULY</v>
          </cell>
          <cell r="L257">
            <v>2138</v>
          </cell>
        </row>
        <row r="258">
          <cell r="A258">
            <v>360039</v>
          </cell>
          <cell r="B258">
            <v>1766036</v>
          </cell>
          <cell r="E258" t="str">
            <v>BSURG</v>
          </cell>
          <cell r="F258">
            <v>45</v>
          </cell>
          <cell r="H258" t="str">
            <v>FLW</v>
          </cell>
          <cell r="I258">
            <v>40380</v>
          </cell>
          <cell r="J258" t="str">
            <v>JULY</v>
          </cell>
          <cell r="L258">
            <v>2139</v>
          </cell>
        </row>
        <row r="259">
          <cell r="A259">
            <v>360040</v>
          </cell>
          <cell r="B259">
            <v>1765966</v>
          </cell>
          <cell r="E259" t="str">
            <v>BSURG</v>
          </cell>
          <cell r="F259">
            <v>65</v>
          </cell>
          <cell r="H259" t="str">
            <v>FLW</v>
          </cell>
          <cell r="I259">
            <v>40380</v>
          </cell>
          <cell r="J259" t="str">
            <v>JULY</v>
          </cell>
          <cell r="L259">
            <v>2140</v>
          </cell>
        </row>
        <row r="260">
          <cell r="A260">
            <v>394189</v>
          </cell>
          <cell r="B260">
            <v>1766471</v>
          </cell>
          <cell r="E260" t="str">
            <v>GSURG</v>
          </cell>
          <cell r="F260">
            <v>14.5</v>
          </cell>
          <cell r="H260" t="str">
            <v>FLW</v>
          </cell>
          <cell r="I260">
            <v>40379</v>
          </cell>
          <cell r="J260" t="str">
            <v>JULY</v>
          </cell>
          <cell r="L260">
            <v>3191</v>
          </cell>
        </row>
        <row r="261">
          <cell r="A261">
            <v>394952</v>
          </cell>
          <cell r="B261">
            <v>1765897</v>
          </cell>
          <cell r="E261" t="str">
            <v>PSURG</v>
          </cell>
          <cell r="F261">
            <v>15</v>
          </cell>
          <cell r="H261" t="str">
            <v>FLW</v>
          </cell>
          <cell r="I261">
            <v>40380</v>
          </cell>
          <cell r="J261" t="str">
            <v>JULY</v>
          </cell>
          <cell r="L261">
            <v>3764</v>
          </cell>
        </row>
        <row r="262">
          <cell r="A262">
            <v>394953</v>
          </cell>
          <cell r="B262">
            <v>1765897</v>
          </cell>
          <cell r="E262" t="str">
            <v>PSURG</v>
          </cell>
          <cell r="F262">
            <v>550</v>
          </cell>
          <cell r="H262" t="str">
            <v>FLW</v>
          </cell>
          <cell r="I262">
            <v>40380</v>
          </cell>
          <cell r="J262" t="str">
            <v>JULY</v>
          </cell>
          <cell r="L262">
            <v>3765</v>
          </cell>
        </row>
        <row r="263">
          <cell r="A263">
            <v>394954</v>
          </cell>
          <cell r="B263">
            <v>1765897</v>
          </cell>
          <cell r="E263" t="str">
            <v>PSURG</v>
          </cell>
          <cell r="F263">
            <v>205</v>
          </cell>
          <cell r="H263" t="str">
            <v>FLW</v>
          </cell>
          <cell r="I263">
            <v>40380</v>
          </cell>
          <cell r="J263" t="str">
            <v>JULY</v>
          </cell>
          <cell r="L263">
            <v>3766</v>
          </cell>
        </row>
        <row r="264">
          <cell r="A264">
            <v>394955</v>
          </cell>
          <cell r="B264">
            <v>1766213</v>
          </cell>
          <cell r="E264" t="str">
            <v>PSURG</v>
          </cell>
          <cell r="F264">
            <v>235</v>
          </cell>
          <cell r="H264" t="str">
            <v>FLW</v>
          </cell>
          <cell r="I264">
            <v>40380</v>
          </cell>
          <cell r="J264" t="str">
            <v>JULY</v>
          </cell>
          <cell r="L264">
            <v>3767</v>
          </cell>
        </row>
        <row r="265">
          <cell r="A265">
            <v>394956</v>
          </cell>
          <cell r="B265">
            <v>1766213</v>
          </cell>
          <cell r="E265" t="str">
            <v>PSURG</v>
          </cell>
          <cell r="F265">
            <v>280</v>
          </cell>
          <cell r="H265" t="str">
            <v>FLW</v>
          </cell>
          <cell r="I265">
            <v>40380</v>
          </cell>
          <cell r="J265" t="str">
            <v>JULY</v>
          </cell>
          <cell r="L265">
            <v>3768</v>
          </cell>
        </row>
        <row r="266">
          <cell r="A266">
            <v>394957</v>
          </cell>
          <cell r="B266">
            <v>1766213</v>
          </cell>
          <cell r="E266" t="str">
            <v>PSURG</v>
          </cell>
          <cell r="F266">
            <v>25</v>
          </cell>
          <cell r="H266" t="str">
            <v>FLW</v>
          </cell>
          <cell r="I266">
            <v>40380</v>
          </cell>
          <cell r="J266" t="str">
            <v>JULY</v>
          </cell>
          <cell r="L266">
            <v>3769</v>
          </cell>
        </row>
        <row r="267">
          <cell r="A267">
            <v>394958</v>
          </cell>
          <cell r="B267">
            <v>1766284</v>
          </cell>
          <cell r="E267" t="str">
            <v>GSURG</v>
          </cell>
          <cell r="F267">
            <v>110</v>
          </cell>
          <cell r="H267" t="str">
            <v>FLW</v>
          </cell>
          <cell r="I267">
            <v>40380</v>
          </cell>
          <cell r="J267" t="str">
            <v>JULY</v>
          </cell>
          <cell r="L267">
            <v>3770</v>
          </cell>
        </row>
        <row r="268">
          <cell r="A268">
            <v>394959</v>
          </cell>
          <cell r="B268">
            <v>1766284</v>
          </cell>
          <cell r="E268" t="str">
            <v>GSURG</v>
          </cell>
          <cell r="F268">
            <v>80</v>
          </cell>
          <cell r="H268" t="str">
            <v>FLW</v>
          </cell>
          <cell r="I268">
            <v>40380</v>
          </cell>
          <cell r="J268" t="str">
            <v>JULY</v>
          </cell>
          <cell r="L268">
            <v>3771</v>
          </cell>
        </row>
        <row r="269">
          <cell r="A269">
            <v>394960</v>
          </cell>
          <cell r="B269">
            <v>1766383</v>
          </cell>
          <cell r="E269" t="str">
            <v>PSURG</v>
          </cell>
          <cell r="F269">
            <v>175</v>
          </cell>
          <cell r="H269" t="str">
            <v>FLW</v>
          </cell>
          <cell r="I269">
            <v>40380</v>
          </cell>
          <cell r="J269" t="str">
            <v>JULY</v>
          </cell>
          <cell r="L269">
            <v>3772</v>
          </cell>
        </row>
        <row r="270">
          <cell r="A270">
            <v>394961</v>
          </cell>
          <cell r="B270">
            <v>1766397</v>
          </cell>
          <cell r="E270" t="str">
            <v>GSURG</v>
          </cell>
          <cell r="F270">
            <v>40</v>
          </cell>
          <cell r="H270" t="str">
            <v>FLW</v>
          </cell>
          <cell r="I270">
            <v>40380</v>
          </cell>
          <cell r="J270" t="str">
            <v>JULY</v>
          </cell>
          <cell r="L270">
            <v>3773</v>
          </cell>
        </row>
        <row r="271">
          <cell r="A271">
            <v>314160</v>
          </cell>
          <cell r="B271">
            <v>1768789</v>
          </cell>
          <cell r="E271" t="str">
            <v>GSURG</v>
          </cell>
          <cell r="F271">
            <v>20</v>
          </cell>
          <cell r="H271" t="str">
            <v>FLW</v>
          </cell>
          <cell r="I271">
            <v>40381</v>
          </cell>
          <cell r="J271" t="str">
            <v>JULY</v>
          </cell>
          <cell r="L271">
            <v>1010</v>
          </cell>
        </row>
        <row r="272">
          <cell r="A272">
            <v>314163</v>
          </cell>
          <cell r="B272">
            <v>1768779</v>
          </cell>
          <cell r="E272" t="str">
            <v>GSURG</v>
          </cell>
          <cell r="F272">
            <v>155</v>
          </cell>
          <cell r="H272" t="str">
            <v>FLW</v>
          </cell>
          <cell r="I272">
            <v>40381</v>
          </cell>
          <cell r="J272" t="str">
            <v>JULY</v>
          </cell>
          <cell r="L272">
            <v>1013</v>
          </cell>
        </row>
        <row r="273">
          <cell r="A273">
            <v>316552</v>
          </cell>
          <cell r="B273">
            <v>1771771</v>
          </cell>
          <cell r="E273" t="str">
            <v>PSURG</v>
          </cell>
          <cell r="F273">
            <v>6749</v>
          </cell>
          <cell r="H273" t="str">
            <v>FLW</v>
          </cell>
          <cell r="I273">
            <v>40381</v>
          </cell>
          <cell r="J273" t="str">
            <v>JULY</v>
          </cell>
          <cell r="L273">
            <v>1111</v>
          </cell>
        </row>
        <row r="274">
          <cell r="A274">
            <v>316572</v>
          </cell>
          <cell r="B274">
            <v>1771771</v>
          </cell>
          <cell r="E274" t="str">
            <v>PSURG</v>
          </cell>
          <cell r="F274">
            <v>1751</v>
          </cell>
          <cell r="H274" t="str">
            <v>FLW</v>
          </cell>
          <cell r="I274">
            <v>40381</v>
          </cell>
          <cell r="J274" t="str">
            <v>JULY</v>
          </cell>
          <cell r="L274">
            <v>1119</v>
          </cell>
        </row>
        <row r="275">
          <cell r="A275">
            <v>316579</v>
          </cell>
          <cell r="B275">
            <v>1771762</v>
          </cell>
          <cell r="E275" t="str">
            <v>PSURG</v>
          </cell>
          <cell r="F275">
            <v>2500</v>
          </cell>
          <cell r="H275" t="str">
            <v>FLW</v>
          </cell>
          <cell r="I275">
            <v>40381</v>
          </cell>
          <cell r="J275" t="str">
            <v>JULY</v>
          </cell>
          <cell r="L275">
            <v>1125</v>
          </cell>
        </row>
        <row r="276">
          <cell r="A276">
            <v>346580</v>
          </cell>
          <cell r="B276">
            <v>1766196</v>
          </cell>
          <cell r="E276" t="str">
            <v>GSURG</v>
          </cell>
          <cell r="F276">
            <v>20</v>
          </cell>
          <cell r="H276" t="str">
            <v>FLW</v>
          </cell>
          <cell r="I276">
            <v>40381</v>
          </cell>
          <cell r="J276" t="str">
            <v>JULY</v>
          </cell>
          <cell r="L276">
            <v>1204</v>
          </cell>
        </row>
        <row r="277">
          <cell r="A277">
            <v>346581</v>
          </cell>
          <cell r="B277">
            <v>1767625</v>
          </cell>
          <cell r="E277" t="str">
            <v>GSURG</v>
          </cell>
          <cell r="F277">
            <v>110</v>
          </cell>
          <cell r="H277" t="str">
            <v>FLW</v>
          </cell>
          <cell r="I277">
            <v>40381</v>
          </cell>
          <cell r="J277" t="str">
            <v>JULY</v>
          </cell>
          <cell r="L277">
            <v>1205</v>
          </cell>
        </row>
        <row r="278">
          <cell r="A278">
            <v>346582</v>
          </cell>
          <cell r="B278">
            <v>1767625</v>
          </cell>
          <cell r="E278" t="str">
            <v>GSURG</v>
          </cell>
          <cell r="F278">
            <v>40</v>
          </cell>
          <cell r="H278" t="str">
            <v>FLW</v>
          </cell>
          <cell r="I278">
            <v>40381</v>
          </cell>
          <cell r="J278" t="str">
            <v>JULY</v>
          </cell>
          <cell r="L278">
            <v>1206</v>
          </cell>
        </row>
        <row r="279">
          <cell r="A279">
            <v>346583</v>
          </cell>
          <cell r="B279">
            <v>1767644</v>
          </cell>
          <cell r="E279" t="str">
            <v>GSURG</v>
          </cell>
          <cell r="F279">
            <v>115</v>
          </cell>
          <cell r="H279" t="str">
            <v>FLW</v>
          </cell>
          <cell r="I279">
            <v>40381</v>
          </cell>
          <cell r="J279" t="str">
            <v>JULY</v>
          </cell>
          <cell r="L279">
            <v>1207</v>
          </cell>
        </row>
        <row r="280">
          <cell r="A280">
            <v>346584</v>
          </cell>
          <cell r="B280">
            <v>1767644</v>
          </cell>
          <cell r="E280" t="str">
            <v>GSURG</v>
          </cell>
          <cell r="F280">
            <v>90</v>
          </cell>
          <cell r="H280" t="str">
            <v>FLW</v>
          </cell>
          <cell r="I280">
            <v>40381</v>
          </cell>
          <cell r="J280" t="str">
            <v>JULY</v>
          </cell>
          <cell r="L280">
            <v>1208</v>
          </cell>
        </row>
        <row r="281">
          <cell r="A281">
            <v>349730</v>
          </cell>
          <cell r="B281">
            <v>1766891</v>
          </cell>
          <cell r="E281" t="str">
            <v>VSURG</v>
          </cell>
          <cell r="F281">
            <v>155</v>
          </cell>
          <cell r="H281" t="str">
            <v>FLW</v>
          </cell>
          <cell r="I281">
            <v>40381</v>
          </cell>
          <cell r="J281" t="str">
            <v>JULY</v>
          </cell>
          <cell r="L281">
            <v>1870</v>
          </cell>
        </row>
        <row r="282">
          <cell r="A282">
            <v>349732</v>
          </cell>
          <cell r="B282">
            <v>1766918</v>
          </cell>
          <cell r="E282" t="str">
            <v>VSURG</v>
          </cell>
          <cell r="F282">
            <v>325</v>
          </cell>
          <cell r="H282" t="str">
            <v>FLW</v>
          </cell>
          <cell r="I282">
            <v>40381</v>
          </cell>
          <cell r="J282" t="str">
            <v>JULY</v>
          </cell>
          <cell r="L282">
            <v>1871</v>
          </cell>
        </row>
        <row r="283">
          <cell r="A283">
            <v>359087</v>
          </cell>
          <cell r="B283">
            <v>1770080</v>
          </cell>
          <cell r="E283" t="str">
            <v>CSURG</v>
          </cell>
          <cell r="F283">
            <v>35</v>
          </cell>
          <cell r="H283" t="str">
            <v>FLW</v>
          </cell>
          <cell r="I283">
            <v>40381</v>
          </cell>
          <cell r="J283" t="str">
            <v>JULY</v>
          </cell>
          <cell r="L283">
            <v>2104</v>
          </cell>
        </row>
        <row r="284">
          <cell r="A284">
            <v>359092</v>
          </cell>
          <cell r="B284">
            <v>1770305</v>
          </cell>
          <cell r="E284" t="str">
            <v>CSURG</v>
          </cell>
          <cell r="F284">
            <v>50</v>
          </cell>
          <cell r="H284" t="str">
            <v>FLW</v>
          </cell>
          <cell r="I284">
            <v>40381</v>
          </cell>
          <cell r="J284" t="str">
            <v>JULY</v>
          </cell>
          <cell r="L284">
            <v>2109</v>
          </cell>
        </row>
        <row r="285">
          <cell r="A285">
            <v>371448</v>
          </cell>
          <cell r="B285">
            <v>1769495</v>
          </cell>
          <cell r="E285" t="str">
            <v>PSURG</v>
          </cell>
          <cell r="F285">
            <v>900</v>
          </cell>
          <cell r="H285" t="str">
            <v>FLW</v>
          </cell>
          <cell r="I285">
            <v>40385</v>
          </cell>
          <cell r="J285" t="str">
            <v>JULY</v>
          </cell>
          <cell r="L285">
            <v>2764</v>
          </cell>
        </row>
        <row r="286">
          <cell r="A286">
            <v>394190</v>
          </cell>
          <cell r="B286">
            <v>1768975</v>
          </cell>
          <cell r="E286" t="str">
            <v>GSURG</v>
          </cell>
          <cell r="F286">
            <v>90</v>
          </cell>
          <cell r="H286" t="str">
            <v>FLW</v>
          </cell>
          <cell r="I286">
            <v>40381</v>
          </cell>
          <cell r="J286" t="str">
            <v>JULY</v>
          </cell>
          <cell r="L286">
            <v>3192</v>
          </cell>
        </row>
        <row r="287">
          <cell r="A287">
            <v>405090</v>
          </cell>
          <cell r="B287">
            <v>1771787</v>
          </cell>
          <cell r="E287" t="str">
            <v>CSURG</v>
          </cell>
          <cell r="F287">
            <v>15</v>
          </cell>
          <cell r="H287" t="str">
            <v>FLW</v>
          </cell>
          <cell r="I287">
            <v>40381</v>
          </cell>
          <cell r="J287" t="str">
            <v>JULY</v>
          </cell>
          <cell r="L287">
            <v>4123</v>
          </cell>
        </row>
        <row r="288">
          <cell r="A288">
            <v>347513</v>
          </cell>
          <cell r="B288">
            <v>1771927</v>
          </cell>
          <cell r="E288" t="str">
            <v>CSURG</v>
          </cell>
          <cell r="F288">
            <v>50</v>
          </cell>
          <cell r="H288" t="str">
            <v>FLW</v>
          </cell>
          <cell r="I288">
            <v>40382</v>
          </cell>
          <cell r="J288" t="str">
            <v>JULY</v>
          </cell>
          <cell r="L288">
            <v>1327</v>
          </cell>
        </row>
        <row r="289">
          <cell r="A289">
            <v>349733</v>
          </cell>
          <cell r="B289">
            <v>1767628</v>
          </cell>
          <cell r="E289" t="str">
            <v>VSURG</v>
          </cell>
          <cell r="F289">
            <v>315</v>
          </cell>
          <cell r="H289" t="str">
            <v>FLW</v>
          </cell>
          <cell r="I289">
            <v>40382</v>
          </cell>
          <cell r="J289" t="str">
            <v>JULY</v>
          </cell>
          <cell r="L289">
            <v>1872</v>
          </cell>
        </row>
        <row r="290">
          <cell r="A290">
            <v>349734</v>
          </cell>
          <cell r="B290">
            <v>1767628</v>
          </cell>
          <cell r="E290" t="str">
            <v>VSURG</v>
          </cell>
          <cell r="F290">
            <v>380</v>
          </cell>
          <cell r="H290" t="str">
            <v>FLW</v>
          </cell>
          <cell r="I290">
            <v>40382</v>
          </cell>
          <cell r="J290" t="str">
            <v>JULY</v>
          </cell>
          <cell r="L290">
            <v>1873</v>
          </cell>
        </row>
        <row r="291">
          <cell r="A291">
            <v>360041</v>
          </cell>
          <cell r="B291">
            <v>1766845</v>
          </cell>
          <cell r="E291" t="str">
            <v>BSURG</v>
          </cell>
          <cell r="F291">
            <v>20</v>
          </cell>
          <cell r="H291" t="str">
            <v>FLW</v>
          </cell>
          <cell r="I291">
            <v>40382</v>
          </cell>
          <cell r="J291" t="str">
            <v>JULY</v>
          </cell>
          <cell r="L291">
            <v>2141</v>
          </cell>
        </row>
        <row r="292">
          <cell r="A292">
            <v>360042</v>
          </cell>
          <cell r="B292">
            <v>1767851</v>
          </cell>
          <cell r="E292" t="str">
            <v>BSURG</v>
          </cell>
          <cell r="F292">
            <v>285</v>
          </cell>
          <cell r="H292" t="str">
            <v>FLW</v>
          </cell>
          <cell r="I292">
            <v>40382</v>
          </cell>
          <cell r="J292" t="str">
            <v>JULY</v>
          </cell>
          <cell r="L292">
            <v>2142</v>
          </cell>
        </row>
        <row r="293">
          <cell r="A293">
            <v>360043</v>
          </cell>
          <cell r="B293">
            <v>1767851</v>
          </cell>
          <cell r="E293" t="str">
            <v>BSURG</v>
          </cell>
          <cell r="F293">
            <v>20</v>
          </cell>
          <cell r="H293" t="str">
            <v>FLW</v>
          </cell>
          <cell r="I293">
            <v>40382</v>
          </cell>
          <cell r="J293" t="str">
            <v>JULY</v>
          </cell>
          <cell r="L293">
            <v>2143</v>
          </cell>
        </row>
        <row r="294">
          <cell r="A294">
            <v>360044</v>
          </cell>
          <cell r="B294">
            <v>1767836</v>
          </cell>
          <cell r="E294" t="str">
            <v>BSURG</v>
          </cell>
          <cell r="F294">
            <v>65</v>
          </cell>
          <cell r="H294" t="str">
            <v>FLW</v>
          </cell>
          <cell r="I294">
            <v>40382</v>
          </cell>
          <cell r="J294" t="str">
            <v>JULY</v>
          </cell>
          <cell r="L294">
            <v>2144</v>
          </cell>
        </row>
        <row r="295">
          <cell r="A295">
            <v>359096</v>
          </cell>
          <cell r="B295">
            <v>1773909</v>
          </cell>
          <cell r="E295" t="str">
            <v>CSURG</v>
          </cell>
          <cell r="F295">
            <v>190</v>
          </cell>
          <cell r="H295" t="str">
            <v>FLW</v>
          </cell>
          <cell r="I295">
            <v>40385</v>
          </cell>
          <cell r="J295" t="str">
            <v>JULY</v>
          </cell>
          <cell r="L295">
            <v>2113</v>
          </cell>
        </row>
        <row r="296">
          <cell r="A296">
            <v>360047</v>
          </cell>
          <cell r="B296">
            <v>1768667</v>
          </cell>
          <cell r="E296" t="str">
            <v>BSURG</v>
          </cell>
          <cell r="F296">
            <v>175</v>
          </cell>
          <cell r="H296" t="str">
            <v>FLW</v>
          </cell>
          <cell r="I296">
            <v>40385</v>
          </cell>
          <cell r="J296" t="str">
            <v>JULY</v>
          </cell>
          <cell r="L296">
            <v>2145</v>
          </cell>
        </row>
        <row r="297">
          <cell r="A297">
            <v>394962</v>
          </cell>
          <cell r="B297">
            <v>1768417</v>
          </cell>
          <cell r="E297" t="str">
            <v>PSURG</v>
          </cell>
          <cell r="F297">
            <v>135</v>
          </cell>
          <cell r="H297" t="str">
            <v>FLW</v>
          </cell>
          <cell r="I297">
            <v>40385</v>
          </cell>
          <cell r="J297" t="str">
            <v>JULY</v>
          </cell>
          <cell r="L297">
            <v>3774</v>
          </cell>
        </row>
        <row r="298">
          <cell r="A298">
            <v>394963</v>
          </cell>
          <cell r="B298">
            <v>1768417</v>
          </cell>
          <cell r="E298" t="str">
            <v>PSURG</v>
          </cell>
          <cell r="F298">
            <v>710</v>
          </cell>
          <cell r="H298" t="str">
            <v>FLW</v>
          </cell>
          <cell r="I298">
            <v>40385</v>
          </cell>
          <cell r="J298" t="str">
            <v>JULY</v>
          </cell>
          <cell r="L298">
            <v>3775</v>
          </cell>
        </row>
        <row r="299">
          <cell r="A299">
            <v>394964</v>
          </cell>
          <cell r="B299">
            <v>1768417</v>
          </cell>
          <cell r="E299" t="str">
            <v>PSURG</v>
          </cell>
          <cell r="F299">
            <v>80</v>
          </cell>
          <cell r="H299" t="str">
            <v>FLW</v>
          </cell>
          <cell r="I299">
            <v>40385</v>
          </cell>
          <cell r="J299" t="str">
            <v>JULY</v>
          </cell>
          <cell r="L299">
            <v>3776</v>
          </cell>
        </row>
        <row r="300">
          <cell r="A300">
            <v>394965</v>
          </cell>
          <cell r="B300">
            <v>1768659</v>
          </cell>
          <cell r="E300" t="str">
            <v>PSURG</v>
          </cell>
          <cell r="F300">
            <v>791.5</v>
          </cell>
          <cell r="H300" t="str">
            <v>FLW</v>
          </cell>
          <cell r="I300">
            <v>40385</v>
          </cell>
          <cell r="J300" t="str">
            <v>JULY</v>
          </cell>
          <cell r="L300">
            <v>3777</v>
          </cell>
        </row>
        <row r="301">
          <cell r="A301">
            <v>394966</v>
          </cell>
          <cell r="B301">
            <v>1768659</v>
          </cell>
          <cell r="E301" t="str">
            <v>PSURG</v>
          </cell>
          <cell r="F301">
            <v>185</v>
          </cell>
          <cell r="H301" t="str">
            <v>FLW</v>
          </cell>
          <cell r="I301">
            <v>40385</v>
          </cell>
          <cell r="J301" t="str">
            <v>JULY</v>
          </cell>
          <cell r="L301">
            <v>3778</v>
          </cell>
        </row>
        <row r="302">
          <cell r="A302">
            <v>394967</v>
          </cell>
          <cell r="B302">
            <v>1768834</v>
          </cell>
          <cell r="E302" t="str">
            <v>GSURG</v>
          </cell>
          <cell r="F302">
            <v>25</v>
          </cell>
          <cell r="H302" t="str">
            <v>FLW</v>
          </cell>
          <cell r="I302">
            <v>40385</v>
          </cell>
          <cell r="J302" t="str">
            <v>JULY</v>
          </cell>
          <cell r="L302">
            <v>3779</v>
          </cell>
        </row>
        <row r="303">
          <cell r="A303">
            <v>394968</v>
          </cell>
          <cell r="B303">
            <v>1768834</v>
          </cell>
          <cell r="E303" t="str">
            <v>GSURG</v>
          </cell>
          <cell r="F303">
            <v>60</v>
          </cell>
          <cell r="H303" t="str">
            <v>FLW</v>
          </cell>
          <cell r="I303">
            <v>40385</v>
          </cell>
          <cell r="J303" t="str">
            <v>JULY</v>
          </cell>
          <cell r="L303">
            <v>3780</v>
          </cell>
        </row>
        <row r="304">
          <cell r="A304">
            <v>279340</v>
          </cell>
          <cell r="B304">
            <v>1784576</v>
          </cell>
          <cell r="E304" t="str">
            <v>GSURG</v>
          </cell>
          <cell r="F304">
            <v>10</v>
          </cell>
          <cell r="H304" t="str">
            <v>FLW</v>
          </cell>
          <cell r="I304">
            <v>40386</v>
          </cell>
          <cell r="J304" t="str">
            <v>AUGUST</v>
          </cell>
          <cell r="L304">
            <v>505</v>
          </cell>
        </row>
        <row r="305">
          <cell r="A305">
            <v>198387</v>
          </cell>
          <cell r="B305">
            <v>1773578</v>
          </cell>
          <cell r="E305" t="str">
            <v>GSURG</v>
          </cell>
          <cell r="F305">
            <v>40</v>
          </cell>
          <cell r="H305" t="str">
            <v>FLW</v>
          </cell>
          <cell r="I305">
            <v>40386</v>
          </cell>
          <cell r="J305" t="str">
            <v>JULY</v>
          </cell>
          <cell r="L305">
            <v>217</v>
          </cell>
        </row>
        <row r="306">
          <cell r="A306">
            <v>221799</v>
          </cell>
          <cell r="B306">
            <v>1771809</v>
          </cell>
          <cell r="E306" t="str">
            <v>GSURG</v>
          </cell>
          <cell r="F306">
            <v>90</v>
          </cell>
          <cell r="H306" t="str">
            <v>FLW</v>
          </cell>
          <cell r="I306">
            <v>40386</v>
          </cell>
          <cell r="J306" t="str">
            <v>JULY</v>
          </cell>
          <cell r="L306">
            <v>246</v>
          </cell>
        </row>
        <row r="307">
          <cell r="A307">
            <v>221800</v>
          </cell>
          <cell r="B307">
            <v>1771920</v>
          </cell>
          <cell r="E307" t="str">
            <v>GSURG</v>
          </cell>
          <cell r="F307">
            <v>90</v>
          </cell>
          <cell r="H307" t="str">
            <v>FLW</v>
          </cell>
          <cell r="I307">
            <v>40386</v>
          </cell>
          <cell r="J307" t="str">
            <v>JULY</v>
          </cell>
          <cell r="L307">
            <v>247</v>
          </cell>
        </row>
        <row r="308">
          <cell r="A308">
            <v>279330</v>
          </cell>
          <cell r="B308">
            <v>1768581</v>
          </cell>
          <cell r="E308" t="str">
            <v>VSURG</v>
          </cell>
          <cell r="F308">
            <v>40</v>
          </cell>
          <cell r="H308" t="str">
            <v>FLW</v>
          </cell>
          <cell r="I308">
            <v>40386</v>
          </cell>
          <cell r="J308" t="str">
            <v>JULY</v>
          </cell>
          <cell r="L308">
            <v>495</v>
          </cell>
        </row>
        <row r="309">
          <cell r="A309">
            <v>279331</v>
          </cell>
          <cell r="B309">
            <v>1768571</v>
          </cell>
          <cell r="E309" t="str">
            <v>VSURG</v>
          </cell>
          <cell r="F309">
            <v>25</v>
          </cell>
          <cell r="H309" t="str">
            <v>FLW</v>
          </cell>
          <cell r="I309">
            <v>40386</v>
          </cell>
          <cell r="J309" t="str">
            <v>JULY</v>
          </cell>
          <cell r="L309">
            <v>496</v>
          </cell>
        </row>
        <row r="310">
          <cell r="A310">
            <v>279332</v>
          </cell>
          <cell r="B310">
            <v>1767662</v>
          </cell>
          <cell r="E310" t="str">
            <v>VSURG</v>
          </cell>
          <cell r="F310">
            <v>45</v>
          </cell>
          <cell r="H310" t="str">
            <v>FLW</v>
          </cell>
          <cell r="I310">
            <v>40386</v>
          </cell>
          <cell r="J310" t="str">
            <v>JULY</v>
          </cell>
          <cell r="L310">
            <v>497</v>
          </cell>
        </row>
        <row r="311">
          <cell r="A311">
            <v>279333</v>
          </cell>
          <cell r="B311">
            <v>1767662</v>
          </cell>
          <cell r="E311" t="str">
            <v>VSURG</v>
          </cell>
          <cell r="F311">
            <v>120</v>
          </cell>
          <cell r="H311" t="str">
            <v>FLW</v>
          </cell>
          <cell r="I311">
            <v>40386</v>
          </cell>
          <cell r="J311" t="str">
            <v>JULY</v>
          </cell>
          <cell r="L311">
            <v>498</v>
          </cell>
        </row>
        <row r="312">
          <cell r="A312">
            <v>279334</v>
          </cell>
          <cell r="B312">
            <v>1767651</v>
          </cell>
          <cell r="E312" t="str">
            <v>VSURG</v>
          </cell>
          <cell r="F312">
            <v>25</v>
          </cell>
          <cell r="H312" t="str">
            <v>FLW</v>
          </cell>
          <cell r="I312">
            <v>40386</v>
          </cell>
          <cell r="J312" t="str">
            <v>JULY</v>
          </cell>
          <cell r="L312">
            <v>499</v>
          </cell>
        </row>
        <row r="313">
          <cell r="A313">
            <v>279335</v>
          </cell>
          <cell r="B313">
            <v>1767647</v>
          </cell>
          <cell r="E313" t="str">
            <v>VSURG</v>
          </cell>
          <cell r="F313">
            <v>40</v>
          </cell>
          <cell r="H313" t="str">
            <v>FLW</v>
          </cell>
          <cell r="I313">
            <v>40386</v>
          </cell>
          <cell r="J313" t="str">
            <v>JULY</v>
          </cell>
          <cell r="L313">
            <v>500</v>
          </cell>
        </row>
        <row r="314">
          <cell r="A314">
            <v>279336</v>
          </cell>
          <cell r="B314">
            <v>1767647</v>
          </cell>
          <cell r="E314" t="str">
            <v>VSURG</v>
          </cell>
          <cell r="F314">
            <v>20</v>
          </cell>
          <cell r="H314" t="str">
            <v>FLW</v>
          </cell>
          <cell r="I314">
            <v>40386</v>
          </cell>
          <cell r="J314" t="str">
            <v>JULY</v>
          </cell>
          <cell r="L314">
            <v>501</v>
          </cell>
        </row>
        <row r="315">
          <cell r="A315">
            <v>279337</v>
          </cell>
          <cell r="B315">
            <v>1767622</v>
          </cell>
          <cell r="E315" t="str">
            <v>VSURG</v>
          </cell>
          <cell r="F315">
            <v>120</v>
          </cell>
          <cell r="H315" t="str">
            <v>FLW</v>
          </cell>
          <cell r="I315">
            <v>40386</v>
          </cell>
          <cell r="J315" t="str">
            <v>JULY</v>
          </cell>
          <cell r="L315">
            <v>502</v>
          </cell>
        </row>
        <row r="316">
          <cell r="A316">
            <v>279338</v>
          </cell>
          <cell r="B316">
            <v>1767610</v>
          </cell>
          <cell r="E316" t="str">
            <v>VSURG</v>
          </cell>
          <cell r="F316">
            <v>15</v>
          </cell>
          <cell r="H316" t="str">
            <v>FLW</v>
          </cell>
          <cell r="I316">
            <v>40386</v>
          </cell>
          <cell r="J316" t="str">
            <v>JULY</v>
          </cell>
          <cell r="L316">
            <v>503</v>
          </cell>
        </row>
        <row r="317">
          <cell r="A317">
            <v>279339</v>
          </cell>
          <cell r="B317">
            <v>1767562</v>
          </cell>
          <cell r="E317" t="str">
            <v>VSURG</v>
          </cell>
          <cell r="F317">
            <v>40</v>
          </cell>
          <cell r="H317" t="str">
            <v>FLW</v>
          </cell>
          <cell r="I317">
            <v>40386</v>
          </cell>
          <cell r="J317" t="str">
            <v>JULY</v>
          </cell>
          <cell r="L317">
            <v>504</v>
          </cell>
        </row>
        <row r="318">
          <cell r="A318">
            <v>349735</v>
          </cell>
          <cell r="B318">
            <v>1768412</v>
          </cell>
          <cell r="E318" t="str">
            <v>VSURG</v>
          </cell>
          <cell r="F318">
            <v>265</v>
          </cell>
          <cell r="H318" t="str">
            <v>FLW</v>
          </cell>
          <cell r="I318">
            <v>40386</v>
          </cell>
          <cell r="J318" t="str">
            <v>JULY</v>
          </cell>
          <cell r="L318">
            <v>1874</v>
          </cell>
        </row>
        <row r="319">
          <cell r="A319">
            <v>349736</v>
          </cell>
          <cell r="B319">
            <v>1768412</v>
          </cell>
          <cell r="E319" t="str">
            <v>VSURG</v>
          </cell>
          <cell r="F319">
            <v>150</v>
          </cell>
          <cell r="H319" t="str">
            <v>FLW</v>
          </cell>
          <cell r="I319">
            <v>40386</v>
          </cell>
          <cell r="J319" t="str">
            <v>JULY</v>
          </cell>
          <cell r="L319">
            <v>1875</v>
          </cell>
        </row>
        <row r="320">
          <cell r="A320">
            <v>349737</v>
          </cell>
          <cell r="B320">
            <v>1769658</v>
          </cell>
          <cell r="E320" t="str">
            <v>VSURG</v>
          </cell>
          <cell r="F320">
            <v>60</v>
          </cell>
          <cell r="H320" t="str">
            <v>FLW</v>
          </cell>
          <cell r="I320">
            <v>40386</v>
          </cell>
          <cell r="J320" t="str">
            <v>JULY</v>
          </cell>
          <cell r="L320">
            <v>1876</v>
          </cell>
        </row>
        <row r="321">
          <cell r="A321">
            <v>349738</v>
          </cell>
          <cell r="B321">
            <v>1769658</v>
          </cell>
          <cell r="E321" t="str">
            <v>VSURG</v>
          </cell>
          <cell r="F321">
            <v>160</v>
          </cell>
          <cell r="H321" t="str">
            <v>FLW</v>
          </cell>
          <cell r="I321">
            <v>40386</v>
          </cell>
          <cell r="J321" t="str">
            <v>JULY</v>
          </cell>
          <cell r="L321">
            <v>1877</v>
          </cell>
        </row>
        <row r="322">
          <cell r="A322">
            <v>349739</v>
          </cell>
          <cell r="B322">
            <v>1769974</v>
          </cell>
          <cell r="E322" t="str">
            <v>VSURG</v>
          </cell>
          <cell r="F322">
            <v>30</v>
          </cell>
          <cell r="H322" t="str">
            <v>FLW</v>
          </cell>
          <cell r="I322">
            <v>40386</v>
          </cell>
          <cell r="J322" t="str">
            <v>JULY</v>
          </cell>
          <cell r="L322">
            <v>1878</v>
          </cell>
        </row>
        <row r="323">
          <cell r="A323">
            <v>349740</v>
          </cell>
          <cell r="B323">
            <v>1769658</v>
          </cell>
          <cell r="E323" t="str">
            <v>VSURG</v>
          </cell>
          <cell r="F323">
            <v>40</v>
          </cell>
          <cell r="H323" t="str">
            <v>FLW</v>
          </cell>
          <cell r="I323">
            <v>40386</v>
          </cell>
          <cell r="J323" t="str">
            <v>JULY</v>
          </cell>
          <cell r="L323">
            <v>1879</v>
          </cell>
        </row>
        <row r="324">
          <cell r="A324">
            <v>349741</v>
          </cell>
          <cell r="B324">
            <v>1769658</v>
          </cell>
          <cell r="E324" t="str">
            <v>VSURG</v>
          </cell>
          <cell r="F324">
            <v>380</v>
          </cell>
          <cell r="H324" t="str">
            <v>FLW</v>
          </cell>
          <cell r="I324">
            <v>40386</v>
          </cell>
          <cell r="J324" t="str">
            <v>JULY</v>
          </cell>
          <cell r="L324">
            <v>1880</v>
          </cell>
        </row>
        <row r="325">
          <cell r="A325">
            <v>359090</v>
          </cell>
          <cell r="B325">
            <v>1767373</v>
          </cell>
          <cell r="E325" t="str">
            <v>CSURG</v>
          </cell>
          <cell r="F325">
            <v>70</v>
          </cell>
          <cell r="H325" t="str">
            <v>FLW</v>
          </cell>
          <cell r="I325">
            <v>40386</v>
          </cell>
          <cell r="J325" t="str">
            <v>JULY</v>
          </cell>
          <cell r="L325">
            <v>2107</v>
          </cell>
        </row>
        <row r="326">
          <cell r="A326">
            <v>359091</v>
          </cell>
          <cell r="B326">
            <v>1770126</v>
          </cell>
          <cell r="E326" t="str">
            <v>CSURG</v>
          </cell>
          <cell r="F326">
            <v>75</v>
          </cell>
          <cell r="H326" t="str">
            <v>FLW</v>
          </cell>
          <cell r="I326">
            <v>40386</v>
          </cell>
          <cell r="J326" t="str">
            <v>JULY</v>
          </cell>
          <cell r="L326">
            <v>2108</v>
          </cell>
        </row>
        <row r="327">
          <cell r="A327">
            <v>359094</v>
          </cell>
          <cell r="B327">
            <v>1770305</v>
          </cell>
          <cell r="E327" t="str">
            <v>CSURG</v>
          </cell>
          <cell r="F327">
            <v>60</v>
          </cell>
          <cell r="H327" t="str">
            <v>FLW</v>
          </cell>
          <cell r="I327">
            <v>40386</v>
          </cell>
          <cell r="J327" t="str">
            <v>JULY</v>
          </cell>
          <cell r="L327">
            <v>2111</v>
          </cell>
        </row>
        <row r="328">
          <cell r="A328">
            <v>394191</v>
          </cell>
          <cell r="B328">
            <v>1768031</v>
          </cell>
          <cell r="E328" t="str">
            <v>VSURG</v>
          </cell>
          <cell r="F328">
            <v>7169.5</v>
          </cell>
          <cell r="H328" t="str">
            <v>FLW</v>
          </cell>
          <cell r="I328">
            <v>40381</v>
          </cell>
          <cell r="J328" t="str">
            <v>JULY</v>
          </cell>
          <cell r="K328" t="str">
            <v>PORTER MISC/JUNE VASC INTER</v>
          </cell>
          <cell r="L328">
            <v>3193</v>
          </cell>
        </row>
        <row r="329">
          <cell r="A329">
            <v>394193</v>
          </cell>
          <cell r="B329">
            <v>1768907</v>
          </cell>
          <cell r="E329" t="str">
            <v>GSURG</v>
          </cell>
          <cell r="F329">
            <v>110</v>
          </cell>
          <cell r="H329" t="str">
            <v>FLW</v>
          </cell>
          <cell r="I329">
            <v>40386</v>
          </cell>
          <cell r="J329" t="str">
            <v>JULY</v>
          </cell>
          <cell r="L329">
            <v>3194</v>
          </cell>
        </row>
        <row r="330">
          <cell r="A330">
            <v>394194</v>
          </cell>
          <cell r="B330">
            <v>1769043</v>
          </cell>
          <cell r="E330" t="str">
            <v>GSURG</v>
          </cell>
          <cell r="F330">
            <v>10</v>
          </cell>
          <cell r="H330" t="str">
            <v>FLW</v>
          </cell>
          <cell r="I330">
            <v>40386</v>
          </cell>
          <cell r="J330" t="str">
            <v>JULY</v>
          </cell>
          <cell r="L330">
            <v>3195</v>
          </cell>
        </row>
        <row r="331">
          <cell r="A331">
            <v>359099</v>
          </cell>
          <cell r="B331">
            <v>1775379</v>
          </cell>
          <cell r="E331" t="str">
            <v>CSURG</v>
          </cell>
          <cell r="F331">
            <v>75</v>
          </cell>
          <cell r="H331" t="str">
            <v>FLW</v>
          </cell>
          <cell r="I331">
            <v>40387</v>
          </cell>
          <cell r="J331" t="str">
            <v>AUGUST</v>
          </cell>
          <cell r="L331">
            <v>2115</v>
          </cell>
        </row>
        <row r="332">
          <cell r="A332">
            <v>279677</v>
          </cell>
          <cell r="B332">
            <v>1770139</v>
          </cell>
          <cell r="E332" t="str">
            <v>VSURG</v>
          </cell>
          <cell r="F332">
            <v>50</v>
          </cell>
          <cell r="H332" t="str">
            <v>FLW</v>
          </cell>
          <cell r="I332">
            <v>40387</v>
          </cell>
          <cell r="J332" t="str">
            <v>JULY</v>
          </cell>
          <cell r="L332">
            <v>579</v>
          </cell>
        </row>
        <row r="333">
          <cell r="A333">
            <v>279678</v>
          </cell>
          <cell r="B333">
            <v>1770139</v>
          </cell>
          <cell r="E333" t="str">
            <v>VSURG</v>
          </cell>
          <cell r="F333">
            <v>25</v>
          </cell>
          <cell r="H333" t="str">
            <v>FLW</v>
          </cell>
          <cell r="I333">
            <v>40387</v>
          </cell>
          <cell r="J333" t="str">
            <v>JULY</v>
          </cell>
          <cell r="L333">
            <v>580</v>
          </cell>
        </row>
        <row r="334">
          <cell r="A334">
            <v>279679</v>
          </cell>
          <cell r="B334">
            <v>1770139</v>
          </cell>
          <cell r="E334" t="str">
            <v>VSURG</v>
          </cell>
          <cell r="F334">
            <v>35</v>
          </cell>
          <cell r="H334" t="str">
            <v>FLW</v>
          </cell>
          <cell r="I334">
            <v>40387</v>
          </cell>
          <cell r="J334" t="str">
            <v>JULY</v>
          </cell>
          <cell r="L334">
            <v>581</v>
          </cell>
        </row>
        <row r="335">
          <cell r="A335">
            <v>279680</v>
          </cell>
          <cell r="B335">
            <v>1770994</v>
          </cell>
          <cell r="E335" t="str">
            <v>VSURG</v>
          </cell>
          <cell r="F335">
            <v>90</v>
          </cell>
          <cell r="H335" t="str">
            <v>FLW</v>
          </cell>
          <cell r="I335">
            <v>40387</v>
          </cell>
          <cell r="J335" t="str">
            <v>JULY</v>
          </cell>
          <cell r="L335">
            <v>582</v>
          </cell>
        </row>
        <row r="336">
          <cell r="A336">
            <v>279681</v>
          </cell>
          <cell r="B336">
            <v>1770994</v>
          </cell>
          <cell r="E336" t="str">
            <v>VSURG</v>
          </cell>
          <cell r="F336">
            <v>230</v>
          </cell>
          <cell r="H336" t="str">
            <v>FLW</v>
          </cell>
          <cell r="I336">
            <v>40387</v>
          </cell>
          <cell r="J336" t="str">
            <v>JULY</v>
          </cell>
          <cell r="L336">
            <v>583</v>
          </cell>
        </row>
        <row r="337">
          <cell r="A337">
            <v>346585</v>
          </cell>
          <cell r="B337">
            <v>1770659</v>
          </cell>
          <cell r="E337" t="str">
            <v>GSURG</v>
          </cell>
          <cell r="F337">
            <v>40</v>
          </cell>
          <cell r="H337" t="str">
            <v>FLW</v>
          </cell>
          <cell r="I337">
            <v>40387</v>
          </cell>
          <cell r="J337" t="str">
            <v>JULY</v>
          </cell>
          <cell r="L337">
            <v>1209</v>
          </cell>
        </row>
        <row r="338">
          <cell r="A338">
            <v>346586</v>
          </cell>
          <cell r="B338">
            <v>1770659</v>
          </cell>
          <cell r="E338" t="str">
            <v>GSURG</v>
          </cell>
          <cell r="F338">
            <v>40</v>
          </cell>
          <cell r="H338" t="str">
            <v>FLW</v>
          </cell>
          <cell r="I338">
            <v>40387</v>
          </cell>
          <cell r="J338" t="str">
            <v>JULY</v>
          </cell>
          <cell r="L338">
            <v>1210</v>
          </cell>
        </row>
        <row r="339">
          <cell r="A339">
            <v>346589</v>
          </cell>
          <cell r="B339">
            <v>1770935</v>
          </cell>
          <cell r="E339" t="str">
            <v>GSURG</v>
          </cell>
          <cell r="F339">
            <v>110</v>
          </cell>
          <cell r="H339" t="str">
            <v>FLW</v>
          </cell>
          <cell r="I339">
            <v>40387</v>
          </cell>
          <cell r="J339" t="str">
            <v>JULY</v>
          </cell>
          <cell r="L339">
            <v>1213</v>
          </cell>
        </row>
        <row r="340">
          <cell r="A340">
            <v>346590</v>
          </cell>
          <cell r="B340">
            <v>1770935</v>
          </cell>
          <cell r="E340" t="str">
            <v>GSURG</v>
          </cell>
          <cell r="F340">
            <v>150</v>
          </cell>
          <cell r="H340" t="str">
            <v>FLW</v>
          </cell>
          <cell r="I340">
            <v>40387</v>
          </cell>
          <cell r="J340" t="str">
            <v>JULY</v>
          </cell>
          <cell r="L340">
            <v>1214</v>
          </cell>
        </row>
        <row r="341">
          <cell r="A341">
            <v>349742</v>
          </cell>
          <cell r="B341">
            <v>1770600</v>
          </cell>
          <cell r="E341" t="str">
            <v>VSURG</v>
          </cell>
          <cell r="F341">
            <v>295</v>
          </cell>
          <cell r="H341" t="str">
            <v>FLW</v>
          </cell>
          <cell r="I341">
            <v>40387</v>
          </cell>
          <cell r="J341" t="str">
            <v>JULY</v>
          </cell>
          <cell r="L341">
            <v>1881</v>
          </cell>
        </row>
        <row r="342">
          <cell r="A342">
            <v>349743</v>
          </cell>
          <cell r="B342">
            <v>1770693</v>
          </cell>
          <cell r="E342" t="str">
            <v>VSURG</v>
          </cell>
          <cell r="F342">
            <v>40</v>
          </cell>
          <cell r="H342" t="str">
            <v>FLW</v>
          </cell>
          <cell r="I342">
            <v>40387</v>
          </cell>
          <cell r="J342" t="str">
            <v>JULY</v>
          </cell>
          <cell r="L342">
            <v>1882</v>
          </cell>
        </row>
        <row r="343">
          <cell r="A343">
            <v>349744</v>
          </cell>
          <cell r="B343">
            <v>1770693</v>
          </cell>
          <cell r="E343" t="str">
            <v>VSURG</v>
          </cell>
          <cell r="F343">
            <v>260</v>
          </cell>
          <cell r="H343" t="str">
            <v>FLW</v>
          </cell>
          <cell r="I343">
            <v>40387</v>
          </cell>
          <cell r="J343" t="str">
            <v>JULY</v>
          </cell>
          <cell r="L343">
            <v>1883</v>
          </cell>
        </row>
        <row r="344">
          <cell r="A344">
            <v>360049</v>
          </cell>
          <cell r="B344">
            <v>1772891</v>
          </cell>
          <cell r="E344" t="str">
            <v>PSURG</v>
          </cell>
          <cell r="F344">
            <v>100</v>
          </cell>
          <cell r="H344" t="str">
            <v>FLW</v>
          </cell>
          <cell r="I344">
            <v>40387</v>
          </cell>
          <cell r="J344" t="str">
            <v>JULY</v>
          </cell>
          <cell r="L344">
            <v>2147</v>
          </cell>
        </row>
        <row r="345">
          <cell r="A345">
            <v>360050</v>
          </cell>
          <cell r="B345">
            <v>1769744</v>
          </cell>
          <cell r="E345" t="str">
            <v>BSURG</v>
          </cell>
          <cell r="F345">
            <v>160</v>
          </cell>
          <cell r="H345" t="str">
            <v>FLW</v>
          </cell>
          <cell r="I345">
            <v>40387</v>
          </cell>
          <cell r="J345" t="str">
            <v>JULY</v>
          </cell>
          <cell r="L345">
            <v>2148</v>
          </cell>
        </row>
        <row r="346">
          <cell r="A346">
            <v>360402</v>
          </cell>
          <cell r="B346">
            <v>1770663</v>
          </cell>
          <cell r="E346" t="str">
            <v>BSURG</v>
          </cell>
          <cell r="F346">
            <v>150</v>
          </cell>
          <cell r="H346" t="str">
            <v>FLW</v>
          </cell>
          <cell r="I346">
            <v>40387</v>
          </cell>
          <cell r="J346" t="str">
            <v>JULY</v>
          </cell>
          <cell r="L346">
            <v>2427</v>
          </cell>
        </row>
        <row r="347">
          <cell r="A347">
            <v>394195</v>
          </cell>
          <cell r="B347">
            <v>1771208</v>
          </cell>
          <cell r="E347" t="str">
            <v>GSURG</v>
          </cell>
          <cell r="F347">
            <v>21.75</v>
          </cell>
          <cell r="H347" t="str">
            <v>FLW</v>
          </cell>
          <cell r="I347">
            <v>40387</v>
          </cell>
          <cell r="J347" t="str">
            <v>JULY</v>
          </cell>
          <cell r="L347">
            <v>3196</v>
          </cell>
        </row>
        <row r="348">
          <cell r="A348">
            <v>394969</v>
          </cell>
          <cell r="B348">
            <v>1768899</v>
          </cell>
          <cell r="E348" t="str">
            <v>GSURG</v>
          </cell>
          <cell r="F348">
            <v>40</v>
          </cell>
          <cell r="H348" t="str">
            <v>FLW</v>
          </cell>
          <cell r="I348">
            <v>40387</v>
          </cell>
          <cell r="J348" t="str">
            <v>JULY</v>
          </cell>
          <cell r="L348">
            <v>3781</v>
          </cell>
        </row>
        <row r="349">
          <cell r="A349">
            <v>394970</v>
          </cell>
          <cell r="B349">
            <v>1768899</v>
          </cell>
          <cell r="E349" t="str">
            <v>GSURG</v>
          </cell>
          <cell r="F349">
            <v>140</v>
          </cell>
          <cell r="H349" t="str">
            <v>FLW</v>
          </cell>
          <cell r="I349">
            <v>40387</v>
          </cell>
          <cell r="J349" t="str">
            <v>JULY</v>
          </cell>
          <cell r="L349">
            <v>3782</v>
          </cell>
        </row>
        <row r="350">
          <cell r="A350">
            <v>394971</v>
          </cell>
          <cell r="B350">
            <v>1770453</v>
          </cell>
          <cell r="E350" t="str">
            <v>PSURG</v>
          </cell>
          <cell r="F350">
            <v>75</v>
          </cell>
          <cell r="H350" t="str">
            <v>FLW</v>
          </cell>
          <cell r="I350">
            <v>40387</v>
          </cell>
          <cell r="J350" t="str">
            <v>JULY</v>
          </cell>
          <cell r="L350">
            <v>3783</v>
          </cell>
        </row>
        <row r="351">
          <cell r="A351">
            <v>394972</v>
          </cell>
          <cell r="B351">
            <v>1770453</v>
          </cell>
          <cell r="E351" t="str">
            <v>PSURG</v>
          </cell>
          <cell r="F351">
            <v>660</v>
          </cell>
          <cell r="H351" t="str">
            <v>FLW</v>
          </cell>
          <cell r="I351">
            <v>40387</v>
          </cell>
          <cell r="J351" t="str">
            <v>JULY</v>
          </cell>
          <cell r="L351">
            <v>3784</v>
          </cell>
        </row>
        <row r="352">
          <cell r="A352">
            <v>394973</v>
          </cell>
          <cell r="B352">
            <v>1770453</v>
          </cell>
          <cell r="E352" t="str">
            <v>PSURG</v>
          </cell>
          <cell r="F352">
            <v>70</v>
          </cell>
          <cell r="H352" t="str">
            <v>FLW</v>
          </cell>
          <cell r="I352">
            <v>40387</v>
          </cell>
          <cell r="J352" t="str">
            <v>JULY</v>
          </cell>
          <cell r="L352">
            <v>3785</v>
          </cell>
        </row>
        <row r="353">
          <cell r="A353">
            <v>394974</v>
          </cell>
          <cell r="B353">
            <v>1768901</v>
          </cell>
          <cell r="E353" t="str">
            <v>PSURG</v>
          </cell>
          <cell r="F353">
            <v>95</v>
          </cell>
          <cell r="H353" t="str">
            <v>FLW</v>
          </cell>
          <cell r="I353">
            <v>40387</v>
          </cell>
          <cell r="J353" t="str">
            <v>JULY</v>
          </cell>
          <cell r="L353">
            <v>3786</v>
          </cell>
        </row>
        <row r="354">
          <cell r="A354">
            <v>394975</v>
          </cell>
          <cell r="B354">
            <v>1768901</v>
          </cell>
          <cell r="E354" t="str">
            <v>PSURG</v>
          </cell>
          <cell r="F354">
            <v>195</v>
          </cell>
          <cell r="H354" t="str">
            <v>FLW</v>
          </cell>
          <cell r="I354">
            <v>40387</v>
          </cell>
          <cell r="J354" t="str">
            <v>JULY</v>
          </cell>
          <cell r="L354">
            <v>3787</v>
          </cell>
        </row>
        <row r="355">
          <cell r="A355">
            <v>394976</v>
          </cell>
          <cell r="B355">
            <v>1770501</v>
          </cell>
          <cell r="E355" t="str">
            <v>PSURG</v>
          </cell>
          <cell r="F355">
            <v>115</v>
          </cell>
          <cell r="H355" t="str">
            <v>FLW</v>
          </cell>
          <cell r="I355">
            <v>40387</v>
          </cell>
          <cell r="J355" t="str">
            <v>JULY</v>
          </cell>
          <cell r="L355">
            <v>3788</v>
          </cell>
        </row>
        <row r="356">
          <cell r="A356">
            <v>394977</v>
          </cell>
          <cell r="B356">
            <v>1770501</v>
          </cell>
          <cell r="E356" t="str">
            <v>PSURG</v>
          </cell>
          <cell r="F356">
            <v>415</v>
          </cell>
          <cell r="H356" t="str">
            <v>FLW</v>
          </cell>
          <cell r="I356">
            <v>40387</v>
          </cell>
          <cell r="J356" t="str">
            <v>JULY</v>
          </cell>
          <cell r="L356">
            <v>3789</v>
          </cell>
        </row>
        <row r="357">
          <cell r="A357">
            <v>314161</v>
          </cell>
          <cell r="B357">
            <v>1774146</v>
          </cell>
          <cell r="E357" t="str">
            <v>GSURG</v>
          </cell>
          <cell r="F357">
            <v>39</v>
          </cell>
          <cell r="H357" t="str">
            <v>FLW</v>
          </cell>
          <cell r="I357">
            <v>40388</v>
          </cell>
          <cell r="J357" t="str">
            <v>AUGUST</v>
          </cell>
          <cell r="L357">
            <v>1011</v>
          </cell>
        </row>
        <row r="358">
          <cell r="A358">
            <v>314162</v>
          </cell>
          <cell r="B358">
            <v>1774146</v>
          </cell>
          <cell r="E358" t="str">
            <v>GSURG</v>
          </cell>
          <cell r="F358">
            <v>25</v>
          </cell>
          <cell r="H358" t="str">
            <v>FLW</v>
          </cell>
          <cell r="I358">
            <v>40388</v>
          </cell>
          <cell r="J358" t="str">
            <v>AUGUST</v>
          </cell>
          <cell r="L358">
            <v>1012</v>
          </cell>
        </row>
        <row r="359">
          <cell r="A359">
            <v>314174</v>
          </cell>
          <cell r="B359">
            <v>1774117</v>
          </cell>
          <cell r="E359" t="str">
            <v>GSURG</v>
          </cell>
          <cell r="F359">
            <v>95</v>
          </cell>
          <cell r="H359" t="str">
            <v>FLW</v>
          </cell>
          <cell r="I359">
            <v>40388</v>
          </cell>
          <cell r="J359" t="str">
            <v>AUGUST</v>
          </cell>
          <cell r="L359">
            <v>1024</v>
          </cell>
        </row>
        <row r="360">
          <cell r="A360">
            <v>314175</v>
          </cell>
          <cell r="B360">
            <v>1774117</v>
          </cell>
          <cell r="E360" t="str">
            <v>GSURG</v>
          </cell>
          <cell r="F360">
            <v>40</v>
          </cell>
          <cell r="H360" t="str">
            <v>FLW</v>
          </cell>
          <cell r="I360">
            <v>40388</v>
          </cell>
          <cell r="J360" t="str">
            <v>AUGUST</v>
          </cell>
          <cell r="L360">
            <v>1025</v>
          </cell>
        </row>
        <row r="361">
          <cell r="A361">
            <v>377948</v>
          </cell>
          <cell r="B361">
            <v>1775272</v>
          </cell>
          <cell r="E361" t="str">
            <v>CSURG</v>
          </cell>
          <cell r="F361">
            <v>40</v>
          </cell>
          <cell r="H361" t="str">
            <v>FLW</v>
          </cell>
          <cell r="I361">
            <v>40388</v>
          </cell>
          <cell r="J361" t="str">
            <v>AUGUST</v>
          </cell>
          <cell r="L361">
            <v>2985</v>
          </cell>
        </row>
        <row r="362">
          <cell r="A362">
            <v>405005</v>
          </cell>
          <cell r="B362">
            <v>1780844</v>
          </cell>
          <cell r="E362" t="str">
            <v>CSURG</v>
          </cell>
          <cell r="F362">
            <v>25</v>
          </cell>
          <cell r="H362" t="str">
            <v>FLW</v>
          </cell>
          <cell r="I362">
            <v>40388</v>
          </cell>
          <cell r="J362" t="str">
            <v>AUGUST</v>
          </cell>
          <cell r="L362">
            <v>4119</v>
          </cell>
        </row>
        <row r="363">
          <cell r="A363">
            <v>349745</v>
          </cell>
          <cell r="B363">
            <v>1771344</v>
          </cell>
          <cell r="E363" t="str">
            <v>VSURG</v>
          </cell>
          <cell r="F363">
            <v>205</v>
          </cell>
          <cell r="H363" t="str">
            <v>FLW</v>
          </cell>
          <cell r="I363">
            <v>40388</v>
          </cell>
          <cell r="J363" t="str">
            <v>JULY</v>
          </cell>
          <cell r="L363">
            <v>1884</v>
          </cell>
        </row>
        <row r="364">
          <cell r="A364">
            <v>359095</v>
          </cell>
          <cell r="B364">
            <v>1771629</v>
          </cell>
          <cell r="E364" t="str">
            <v>CSURG</v>
          </cell>
          <cell r="F364">
            <v>30</v>
          </cell>
          <cell r="H364" t="str">
            <v>FLW</v>
          </cell>
          <cell r="I364">
            <v>40388</v>
          </cell>
          <cell r="J364" t="str">
            <v>JULY</v>
          </cell>
          <cell r="L364">
            <v>2112</v>
          </cell>
        </row>
        <row r="365">
          <cell r="A365">
            <v>316577</v>
          </cell>
          <cell r="B365">
            <v>1774799</v>
          </cell>
          <cell r="E365" t="str">
            <v>PSURG</v>
          </cell>
          <cell r="F365">
            <v>1650</v>
          </cell>
          <cell r="H365" t="str">
            <v>FLW</v>
          </cell>
          <cell r="I365">
            <v>40389</v>
          </cell>
          <cell r="J365" t="str">
            <v>AUGUST</v>
          </cell>
          <cell r="L365">
            <v>1123</v>
          </cell>
        </row>
        <row r="366">
          <cell r="A366">
            <v>316578</v>
          </cell>
          <cell r="B366">
            <v>1774799</v>
          </cell>
          <cell r="E366" t="str">
            <v>PSURG</v>
          </cell>
          <cell r="F366">
            <v>4000</v>
          </cell>
          <cell r="H366" t="str">
            <v>FLW</v>
          </cell>
          <cell r="I366">
            <v>40389</v>
          </cell>
          <cell r="J366" t="str">
            <v>AUGUST</v>
          </cell>
          <cell r="L366">
            <v>1124</v>
          </cell>
        </row>
        <row r="367">
          <cell r="A367">
            <v>347519</v>
          </cell>
          <cell r="B367">
            <v>1779273</v>
          </cell>
          <cell r="E367" t="str">
            <v>VSURG</v>
          </cell>
          <cell r="F367">
            <v>110</v>
          </cell>
          <cell r="H367" t="str">
            <v>FLW</v>
          </cell>
          <cell r="I367">
            <v>40389</v>
          </cell>
          <cell r="J367" t="str">
            <v>AUGUST</v>
          </cell>
          <cell r="L367">
            <v>1328</v>
          </cell>
        </row>
        <row r="368">
          <cell r="A368">
            <v>377949</v>
          </cell>
          <cell r="B368">
            <v>1778156</v>
          </cell>
          <cell r="E368" t="str">
            <v>CSURG</v>
          </cell>
          <cell r="F368">
            <v>40</v>
          </cell>
          <cell r="H368" t="str">
            <v>FLW</v>
          </cell>
          <cell r="I368">
            <v>40389</v>
          </cell>
          <cell r="J368" t="str">
            <v>AUGUST</v>
          </cell>
          <cell r="L368">
            <v>2986</v>
          </cell>
        </row>
        <row r="369">
          <cell r="A369">
            <v>279682</v>
          </cell>
          <cell r="B369">
            <v>1772438</v>
          </cell>
          <cell r="E369" t="str">
            <v>VSURG</v>
          </cell>
          <cell r="F369">
            <v>195</v>
          </cell>
          <cell r="H369" t="str">
            <v>FLW</v>
          </cell>
          <cell r="I369">
            <v>40389</v>
          </cell>
          <cell r="J369" t="str">
            <v>JULY</v>
          </cell>
          <cell r="L369">
            <v>584</v>
          </cell>
        </row>
        <row r="370">
          <cell r="A370">
            <v>279683</v>
          </cell>
          <cell r="B370">
            <v>1772438</v>
          </cell>
          <cell r="E370" t="str">
            <v>VSURG</v>
          </cell>
          <cell r="F370">
            <v>40</v>
          </cell>
          <cell r="H370" t="str">
            <v>FLW</v>
          </cell>
          <cell r="I370">
            <v>40389</v>
          </cell>
          <cell r="J370" t="str">
            <v>JULY</v>
          </cell>
          <cell r="L370">
            <v>585</v>
          </cell>
        </row>
        <row r="371">
          <cell r="A371">
            <v>349748</v>
          </cell>
          <cell r="B371">
            <v>1772765</v>
          </cell>
          <cell r="E371" t="str">
            <v>VSURG</v>
          </cell>
          <cell r="F371">
            <v>350</v>
          </cell>
          <cell r="H371" t="str">
            <v>FLW</v>
          </cell>
          <cell r="I371">
            <v>40389</v>
          </cell>
          <cell r="J371" t="str">
            <v>JULY</v>
          </cell>
          <cell r="L371">
            <v>1885</v>
          </cell>
        </row>
        <row r="372">
          <cell r="A372">
            <v>349901</v>
          </cell>
          <cell r="B372">
            <v>1772907</v>
          </cell>
          <cell r="E372" t="str">
            <v>VSURG</v>
          </cell>
          <cell r="F372">
            <v>415</v>
          </cell>
          <cell r="H372" t="str">
            <v>FLW</v>
          </cell>
          <cell r="I372">
            <v>40389</v>
          </cell>
          <cell r="J372" t="str">
            <v>JULY</v>
          </cell>
          <cell r="L372">
            <v>2030</v>
          </cell>
        </row>
        <row r="373">
          <cell r="A373">
            <v>349902</v>
          </cell>
          <cell r="B373">
            <v>1772907</v>
          </cell>
          <cell r="E373" t="str">
            <v>VSURG</v>
          </cell>
          <cell r="F373">
            <v>50</v>
          </cell>
          <cell r="H373" t="str">
            <v>FLW</v>
          </cell>
          <cell r="I373">
            <v>40389</v>
          </cell>
          <cell r="J373" t="str">
            <v>JULY</v>
          </cell>
          <cell r="L373">
            <v>2031</v>
          </cell>
        </row>
        <row r="374">
          <cell r="A374">
            <v>394978</v>
          </cell>
          <cell r="B374">
            <v>1772327</v>
          </cell>
          <cell r="E374" t="str">
            <v>PSURG</v>
          </cell>
          <cell r="F374">
            <v>90</v>
          </cell>
          <cell r="H374" t="str">
            <v>FLW</v>
          </cell>
          <cell r="I374">
            <v>40389</v>
          </cell>
          <cell r="J374" t="str">
            <v>JULY</v>
          </cell>
          <cell r="L374">
            <v>3790</v>
          </cell>
        </row>
        <row r="375">
          <cell r="A375">
            <v>394981</v>
          </cell>
          <cell r="B375">
            <v>1772327</v>
          </cell>
          <cell r="E375" t="str">
            <v>PSURG</v>
          </cell>
          <cell r="F375">
            <v>575</v>
          </cell>
          <cell r="H375" t="str">
            <v>FLW</v>
          </cell>
          <cell r="I375">
            <v>40389</v>
          </cell>
          <cell r="J375" t="str">
            <v>JULY</v>
          </cell>
          <cell r="L375">
            <v>3791</v>
          </cell>
        </row>
        <row r="376">
          <cell r="A376">
            <v>394982</v>
          </cell>
          <cell r="B376">
            <v>1772679</v>
          </cell>
          <cell r="E376" t="str">
            <v>GSURG</v>
          </cell>
          <cell r="F376">
            <v>170</v>
          </cell>
          <cell r="H376" t="str">
            <v>FLW</v>
          </cell>
          <cell r="I376">
            <v>40389</v>
          </cell>
          <cell r="J376" t="str">
            <v>JULY</v>
          </cell>
          <cell r="L376">
            <v>3792</v>
          </cell>
        </row>
        <row r="377">
          <cell r="A377">
            <v>394983</v>
          </cell>
          <cell r="B377">
            <v>1772679</v>
          </cell>
          <cell r="E377" t="str">
            <v>GSURG</v>
          </cell>
          <cell r="F377">
            <v>115</v>
          </cell>
          <cell r="H377" t="str">
            <v>FLW</v>
          </cell>
          <cell r="I377">
            <v>40389</v>
          </cell>
          <cell r="J377" t="str">
            <v>JULY</v>
          </cell>
          <cell r="L377">
            <v>3793</v>
          </cell>
        </row>
        <row r="378">
          <cell r="A378">
            <v>394984</v>
          </cell>
          <cell r="B378">
            <v>1772915</v>
          </cell>
          <cell r="E378" t="str">
            <v>GSURG</v>
          </cell>
          <cell r="F378">
            <v>40</v>
          </cell>
          <cell r="H378" t="str">
            <v>FLW</v>
          </cell>
          <cell r="I378">
            <v>40389</v>
          </cell>
          <cell r="J378" t="str">
            <v>JULY</v>
          </cell>
          <cell r="L378">
            <v>3794</v>
          </cell>
        </row>
        <row r="379">
          <cell r="A379">
            <v>394196</v>
          </cell>
          <cell r="B379">
            <v>1771725</v>
          </cell>
          <cell r="E379" t="str">
            <v>GSURG</v>
          </cell>
          <cell r="F379">
            <v>45</v>
          </cell>
          <cell r="H379" t="str">
            <v>FLW</v>
          </cell>
          <cell r="I379">
            <v>40390</v>
          </cell>
          <cell r="J379" t="str">
            <v>JULY</v>
          </cell>
          <cell r="L379">
            <v>3197</v>
          </cell>
        </row>
        <row r="380">
          <cell r="A380">
            <v>499</v>
          </cell>
          <cell r="B380" t="str">
            <v>TRANSFERS</v>
          </cell>
          <cell r="E380" t="str">
            <v>URMFG</v>
          </cell>
          <cell r="F380">
            <v>273954.43</v>
          </cell>
          <cell r="H380" t="str">
            <v>FLW</v>
          </cell>
          <cell r="I380" t="str">
            <v>0731</v>
          </cell>
          <cell r="J380" t="str">
            <v>JULY</v>
          </cell>
          <cell r="K380" t="str">
            <v>SUR BARI CLIN REV</v>
          </cell>
          <cell r="L380">
            <v>125</v>
          </cell>
        </row>
        <row r="381">
          <cell r="A381" t="str">
            <v>2797k</v>
          </cell>
          <cell r="B381" t="str">
            <v>TRANSFERS</v>
          </cell>
          <cell r="E381" t="str">
            <v>URMFG</v>
          </cell>
          <cell r="F381">
            <v>240495.5</v>
          </cell>
          <cell r="H381" t="str">
            <v>FLW</v>
          </cell>
          <cell r="I381">
            <v>1130</v>
          </cell>
          <cell r="J381" t="str">
            <v>NOVEMBER</v>
          </cell>
          <cell r="K381" t="str">
            <v>SUR TRAUM CLIN REV</v>
          </cell>
          <cell r="L381">
            <v>4985</v>
          </cell>
        </row>
        <row r="382">
          <cell r="A382" t="str">
            <v>499a</v>
          </cell>
          <cell r="B382" t="str">
            <v>TRANSFERS</v>
          </cell>
          <cell r="E382" t="str">
            <v>URMFG</v>
          </cell>
          <cell r="F382">
            <v>2089.66</v>
          </cell>
          <cell r="H382" t="str">
            <v>FLW</v>
          </cell>
          <cell r="I382" t="str">
            <v>0731</v>
          </cell>
          <cell r="J382" t="str">
            <v>JULY</v>
          </cell>
          <cell r="K382" t="str">
            <v>SUR BURN</v>
          </cell>
          <cell r="L382">
            <v>4985</v>
          </cell>
        </row>
        <row r="383">
          <cell r="A383" t="str">
            <v>499b</v>
          </cell>
          <cell r="B383" t="str">
            <v>TRANSFERS</v>
          </cell>
          <cell r="E383" t="str">
            <v>URMFG</v>
          </cell>
          <cell r="F383">
            <v>353224.41</v>
          </cell>
          <cell r="H383" t="str">
            <v>FLW</v>
          </cell>
          <cell r="I383" t="str">
            <v>0731</v>
          </cell>
          <cell r="J383" t="str">
            <v>JULY</v>
          </cell>
          <cell r="K383" t="str">
            <v>SUR CAR CLIN REV</v>
          </cell>
          <cell r="L383">
            <v>4986</v>
          </cell>
        </row>
        <row r="384">
          <cell r="A384" t="str">
            <v>499c</v>
          </cell>
          <cell r="B384" t="str">
            <v>TRANSFERS</v>
          </cell>
          <cell r="E384" t="str">
            <v>URMFG</v>
          </cell>
          <cell r="F384">
            <v>180431.95</v>
          </cell>
          <cell r="H384" t="str">
            <v>FLW</v>
          </cell>
          <cell r="I384" t="str">
            <v>0731</v>
          </cell>
          <cell r="J384" t="str">
            <v>JULY</v>
          </cell>
          <cell r="K384" t="str">
            <v>SUR COLO CLIN REV</v>
          </cell>
          <cell r="L384">
            <v>4987</v>
          </cell>
        </row>
        <row r="385">
          <cell r="A385" t="str">
            <v>499d</v>
          </cell>
          <cell r="B385" t="str">
            <v>TRANSFERS</v>
          </cell>
          <cell r="E385" t="str">
            <v>URMFG</v>
          </cell>
          <cell r="F385">
            <v>30</v>
          </cell>
          <cell r="H385" t="str">
            <v>FLW</v>
          </cell>
          <cell r="I385" t="str">
            <v>0731</v>
          </cell>
          <cell r="J385" t="str">
            <v>JULY</v>
          </cell>
          <cell r="K385" t="str">
            <v>SUR CT CLIN REV</v>
          </cell>
          <cell r="L385">
            <v>4988</v>
          </cell>
        </row>
        <row r="386">
          <cell r="A386" t="str">
            <v>499e</v>
          </cell>
          <cell r="B386" t="str">
            <v>TRANSFERS</v>
          </cell>
          <cell r="E386" t="str">
            <v>URMFG</v>
          </cell>
          <cell r="F386">
            <v>-2.2400000000000002</v>
          </cell>
          <cell r="H386" t="str">
            <v>FLW</v>
          </cell>
          <cell r="I386" t="str">
            <v>0731</v>
          </cell>
          <cell r="J386" t="str">
            <v>JULY</v>
          </cell>
          <cell r="K386" t="str">
            <v>SUR GEN CLIN REV</v>
          </cell>
          <cell r="L386">
            <v>4989</v>
          </cell>
        </row>
        <row r="387">
          <cell r="A387" t="str">
            <v>499f</v>
          </cell>
          <cell r="B387" t="str">
            <v>TRANSFERS</v>
          </cell>
          <cell r="E387" t="str">
            <v>URMFG</v>
          </cell>
          <cell r="F387">
            <v>25.78</v>
          </cell>
          <cell r="H387" t="str">
            <v>FLW</v>
          </cell>
          <cell r="I387" t="str">
            <v>0731</v>
          </cell>
          <cell r="J387" t="str">
            <v>JULY</v>
          </cell>
          <cell r="K387" t="str">
            <v>SUR MIN CLIN REV</v>
          </cell>
          <cell r="L387">
            <v>4990</v>
          </cell>
        </row>
        <row r="388">
          <cell r="A388" t="str">
            <v>499g</v>
          </cell>
          <cell r="B388" t="str">
            <v>TRANSFERS</v>
          </cell>
          <cell r="E388" t="str">
            <v>URMFG</v>
          </cell>
          <cell r="F388">
            <v>202360.27</v>
          </cell>
          <cell r="H388" t="str">
            <v>FLW</v>
          </cell>
          <cell r="I388" t="str">
            <v>0731</v>
          </cell>
          <cell r="J388" t="str">
            <v>JULY</v>
          </cell>
          <cell r="K388" t="str">
            <v>SUR ONC CLIN REV</v>
          </cell>
          <cell r="L388">
            <v>4991</v>
          </cell>
        </row>
        <row r="389">
          <cell r="A389" t="str">
            <v>499h</v>
          </cell>
          <cell r="B389" t="str">
            <v>TRANSFERS</v>
          </cell>
          <cell r="E389" t="str">
            <v>URMFG</v>
          </cell>
          <cell r="F389">
            <v>87909.91</v>
          </cell>
          <cell r="H389" t="str">
            <v>FLW</v>
          </cell>
          <cell r="I389" t="str">
            <v>0731</v>
          </cell>
          <cell r="J389" t="str">
            <v>JULY</v>
          </cell>
          <cell r="K389" t="str">
            <v>SUR PED CLIN REV</v>
          </cell>
          <cell r="L389">
            <v>4992</v>
          </cell>
        </row>
        <row r="390">
          <cell r="A390" t="str">
            <v>499i</v>
          </cell>
          <cell r="B390" t="str">
            <v>TRANSFERS</v>
          </cell>
          <cell r="E390" t="str">
            <v>URMFG</v>
          </cell>
          <cell r="F390">
            <v>119267.12</v>
          </cell>
          <cell r="H390" t="str">
            <v>FLW</v>
          </cell>
          <cell r="I390" t="str">
            <v>0731</v>
          </cell>
          <cell r="J390" t="str">
            <v>JULY</v>
          </cell>
          <cell r="K390" t="str">
            <v>SUR PLAST CLIN REV</v>
          </cell>
          <cell r="L390">
            <v>4993</v>
          </cell>
        </row>
        <row r="391">
          <cell r="A391" t="str">
            <v>499j</v>
          </cell>
          <cell r="B391" t="str">
            <v>TRANSFERS</v>
          </cell>
          <cell r="E391" t="str">
            <v>URMFG</v>
          </cell>
          <cell r="F391">
            <v>132147.31</v>
          </cell>
          <cell r="H391" t="str">
            <v>FLW</v>
          </cell>
          <cell r="I391" t="str">
            <v>0731</v>
          </cell>
          <cell r="J391" t="str">
            <v>JULY</v>
          </cell>
          <cell r="K391" t="str">
            <v>SUR SOL OR CLIN REV</v>
          </cell>
          <cell r="L391">
            <v>4994</v>
          </cell>
        </row>
        <row r="392">
          <cell r="A392" t="str">
            <v>499k</v>
          </cell>
          <cell r="B392" t="str">
            <v>TRANSFERS</v>
          </cell>
          <cell r="E392" t="str">
            <v>URMFG</v>
          </cell>
          <cell r="F392">
            <v>265750.03000000003</v>
          </cell>
          <cell r="H392" t="str">
            <v>FLW</v>
          </cell>
          <cell r="I392" t="str">
            <v>0731</v>
          </cell>
          <cell r="J392" t="str">
            <v>JULY</v>
          </cell>
          <cell r="K392" t="str">
            <v>SUR THOR CLIN REV</v>
          </cell>
          <cell r="L392">
            <v>4995</v>
          </cell>
        </row>
        <row r="393">
          <cell r="A393" t="str">
            <v>499L</v>
          </cell>
          <cell r="B393" t="str">
            <v>TRANSFERS</v>
          </cell>
          <cell r="E393" t="str">
            <v>URMFG</v>
          </cell>
          <cell r="F393">
            <v>267961.65000000002</v>
          </cell>
          <cell r="H393" t="str">
            <v>FLW</v>
          </cell>
          <cell r="I393" t="str">
            <v>0731</v>
          </cell>
          <cell r="J393" t="str">
            <v>JULY</v>
          </cell>
          <cell r="K393" t="str">
            <v>SUR TRAUM CLIN REV</v>
          </cell>
          <cell r="L393">
            <v>4996</v>
          </cell>
        </row>
        <row r="394">
          <cell r="A394" t="str">
            <v>499m</v>
          </cell>
          <cell r="B394" t="str">
            <v>TRANSFERS</v>
          </cell>
          <cell r="E394" t="str">
            <v>URMFG</v>
          </cell>
          <cell r="F394">
            <v>-5407.71</v>
          </cell>
          <cell r="H394" t="str">
            <v>FLW</v>
          </cell>
          <cell r="I394" t="str">
            <v>0731</v>
          </cell>
          <cell r="J394" t="str">
            <v>JULY</v>
          </cell>
          <cell r="K394" t="str">
            <v>SUR UNIND CLIN REV</v>
          </cell>
          <cell r="L394">
            <v>4997</v>
          </cell>
        </row>
        <row r="395">
          <cell r="A395" t="str">
            <v>499n</v>
          </cell>
          <cell r="B395" t="str">
            <v>TRANSFERS</v>
          </cell>
          <cell r="E395" t="str">
            <v>URMFG</v>
          </cell>
          <cell r="F395">
            <v>522613.64</v>
          </cell>
          <cell r="H395" t="str">
            <v>FLW</v>
          </cell>
          <cell r="I395" t="str">
            <v>0731</v>
          </cell>
          <cell r="J395" t="str">
            <v>JULY</v>
          </cell>
          <cell r="K395" t="str">
            <v>SUR VASC CLIN REV</v>
          </cell>
          <cell r="L395">
            <v>4998</v>
          </cell>
        </row>
        <row r="396">
          <cell r="A396" t="str">
            <v>499o</v>
          </cell>
          <cell r="B396" t="str">
            <v>TRANSFERS</v>
          </cell>
          <cell r="E396" t="str">
            <v>URMFG</v>
          </cell>
          <cell r="F396">
            <v>7.5</v>
          </cell>
          <cell r="H396" t="str">
            <v>FLW</v>
          </cell>
          <cell r="I396" t="str">
            <v>0731</v>
          </cell>
          <cell r="J396" t="str">
            <v>JULY</v>
          </cell>
          <cell r="K396" t="str">
            <v>SUR VASRAD</v>
          </cell>
          <cell r="L396">
            <v>4999</v>
          </cell>
        </row>
        <row r="397">
          <cell r="A397" t="str">
            <v>499p</v>
          </cell>
          <cell r="B397" t="str">
            <v>TRANSFERS</v>
          </cell>
          <cell r="E397" t="str">
            <v>URMFG</v>
          </cell>
          <cell r="F397">
            <v>5257.17</v>
          </cell>
          <cell r="H397" t="str">
            <v>FLW</v>
          </cell>
          <cell r="I397" t="str">
            <v>0731</v>
          </cell>
          <cell r="J397" t="str">
            <v>JULY</v>
          </cell>
          <cell r="K397" t="str">
            <v>SUR WH CLIN REV</v>
          </cell>
          <cell r="L397">
            <v>5000</v>
          </cell>
        </row>
        <row r="398">
          <cell r="A398">
            <v>997005</v>
          </cell>
          <cell r="B398">
            <v>1779042</v>
          </cell>
          <cell r="E398" t="str">
            <v>VSURG</v>
          </cell>
          <cell r="F398">
            <v>62.25</v>
          </cell>
          <cell r="H398" t="str">
            <v>FLW</v>
          </cell>
          <cell r="I398">
            <v>40399</v>
          </cell>
          <cell r="J398" t="str">
            <v>AUGUST</v>
          </cell>
          <cell r="K398" t="str">
            <v>LAF BILLING</v>
          </cell>
          <cell r="L398">
            <v>4671</v>
          </cell>
        </row>
        <row r="399">
          <cell r="A399">
            <v>997006</v>
          </cell>
          <cell r="B399">
            <v>1779042</v>
          </cell>
          <cell r="E399" t="str">
            <v>VSURG</v>
          </cell>
          <cell r="F399">
            <v>1745.25</v>
          </cell>
          <cell r="H399" t="str">
            <v>FLW</v>
          </cell>
          <cell r="I399">
            <v>40399</v>
          </cell>
          <cell r="J399" t="str">
            <v>AUGUST</v>
          </cell>
          <cell r="K399" t="str">
            <v>LAF BILLING</v>
          </cell>
          <cell r="L399">
            <v>4672</v>
          </cell>
        </row>
        <row r="400">
          <cell r="A400">
            <v>1000869</v>
          </cell>
          <cell r="B400">
            <v>1762463</v>
          </cell>
          <cell r="E400" t="str">
            <v>CSURG</v>
          </cell>
          <cell r="F400">
            <v>40</v>
          </cell>
          <cell r="H400" t="str">
            <v>FLW</v>
          </cell>
          <cell r="I400">
            <v>40367</v>
          </cell>
          <cell r="J400" t="str">
            <v>JULY</v>
          </cell>
          <cell r="K400" t="str">
            <v>Per KD SENT J.CAMP AN EMAILED COPY OF DEP TIC LOOKS LIKE THEIR ERROR/OUR TIC HAS OUR ACCT NUMBER ON IT/08/26 J.CAMP ON VAC NOT BACK TILL THE 27TH/KD/r#405070/went into wrong account</v>
          </cell>
          <cell r="L400">
            <v>4673</v>
          </cell>
        </row>
        <row r="401">
          <cell r="A401">
            <v>4009791</v>
          </cell>
          <cell r="B401">
            <v>1785651</v>
          </cell>
          <cell r="E401" t="str">
            <v>GSURG</v>
          </cell>
          <cell r="F401">
            <v>-92.06</v>
          </cell>
          <cell r="H401" t="str">
            <v>FLW</v>
          </cell>
          <cell r="I401">
            <v>40409</v>
          </cell>
          <cell r="J401" t="str">
            <v>AUGUST</v>
          </cell>
          <cell r="K401" t="str">
            <v>REFUND CK # 755004</v>
          </cell>
          <cell r="L401">
            <v>4720</v>
          </cell>
        </row>
        <row r="402">
          <cell r="A402">
            <v>4009836</v>
          </cell>
          <cell r="B402">
            <v>1785651</v>
          </cell>
          <cell r="E402" t="str">
            <v>GSURG</v>
          </cell>
          <cell r="F402">
            <v>-77.52</v>
          </cell>
          <cell r="H402" t="str">
            <v>FLW</v>
          </cell>
          <cell r="I402">
            <v>40409</v>
          </cell>
          <cell r="J402" t="str">
            <v>AUGUST</v>
          </cell>
          <cell r="K402" t="str">
            <v>REFUND CK # 754970</v>
          </cell>
          <cell r="L402">
            <v>4721</v>
          </cell>
        </row>
        <row r="403">
          <cell r="A403">
            <v>4009837</v>
          </cell>
          <cell r="B403">
            <v>1785651</v>
          </cell>
          <cell r="E403" t="str">
            <v>GSURG</v>
          </cell>
          <cell r="F403">
            <v>-167</v>
          </cell>
          <cell r="H403" t="str">
            <v>FLW</v>
          </cell>
          <cell r="I403">
            <v>40409</v>
          </cell>
          <cell r="J403" t="str">
            <v>AUGUST</v>
          </cell>
          <cell r="K403" t="str">
            <v>REFUND CK # 754966</v>
          </cell>
          <cell r="L403">
            <v>4722</v>
          </cell>
        </row>
        <row r="404">
          <cell r="A404">
            <v>4009838</v>
          </cell>
          <cell r="B404">
            <v>1785651</v>
          </cell>
          <cell r="E404" t="str">
            <v>GSURG</v>
          </cell>
          <cell r="F404">
            <v>-20.43</v>
          </cell>
          <cell r="H404" t="str">
            <v>FLW</v>
          </cell>
          <cell r="I404">
            <v>40409</v>
          </cell>
          <cell r="J404" t="str">
            <v>AUGUST</v>
          </cell>
          <cell r="K404" t="str">
            <v>REFUND CK # 754967</v>
          </cell>
          <cell r="L404">
            <v>4723</v>
          </cell>
        </row>
        <row r="405">
          <cell r="A405">
            <v>4009880</v>
          </cell>
          <cell r="B405">
            <v>1785651</v>
          </cell>
          <cell r="E405" t="str">
            <v>GSURG</v>
          </cell>
          <cell r="F405">
            <v>-241.02</v>
          </cell>
          <cell r="H405" t="str">
            <v>FLW</v>
          </cell>
          <cell r="I405">
            <v>40409</v>
          </cell>
          <cell r="J405" t="str">
            <v>AUGUST</v>
          </cell>
          <cell r="K405" t="str">
            <v>REFUND CK # 755407</v>
          </cell>
          <cell r="L405">
            <v>4724</v>
          </cell>
        </row>
        <row r="406">
          <cell r="A406">
            <v>4009909</v>
          </cell>
          <cell r="B406">
            <v>1785651</v>
          </cell>
          <cell r="E406" t="str">
            <v>GSURG</v>
          </cell>
          <cell r="F406">
            <v>-128.79</v>
          </cell>
          <cell r="H406" t="str">
            <v>FLW</v>
          </cell>
          <cell r="I406">
            <v>40409</v>
          </cell>
          <cell r="J406" t="str">
            <v>AUGUST</v>
          </cell>
          <cell r="K406" t="str">
            <v>REFUND CK # 755405</v>
          </cell>
          <cell r="L406">
            <v>4725</v>
          </cell>
        </row>
        <row r="407">
          <cell r="A407">
            <v>4009943</v>
          </cell>
          <cell r="B407">
            <v>1785651</v>
          </cell>
          <cell r="E407" t="str">
            <v>GSURG</v>
          </cell>
          <cell r="F407">
            <v>-1401.12</v>
          </cell>
          <cell r="H407" t="str">
            <v>FLW</v>
          </cell>
          <cell r="I407">
            <v>40409</v>
          </cell>
          <cell r="J407" t="str">
            <v>AUGUST</v>
          </cell>
          <cell r="K407" t="str">
            <v>REFUND CK # 755493</v>
          </cell>
          <cell r="L407">
            <v>4726</v>
          </cell>
        </row>
        <row r="408">
          <cell r="A408">
            <v>4011439</v>
          </cell>
          <cell r="B408">
            <v>1788491</v>
          </cell>
          <cell r="E408" t="str">
            <v>BSURG</v>
          </cell>
          <cell r="F408">
            <v>-180</v>
          </cell>
          <cell r="H408" t="str">
            <v>FLW</v>
          </cell>
          <cell r="I408">
            <v>40414</v>
          </cell>
          <cell r="J408" t="str">
            <v>AUGUST</v>
          </cell>
          <cell r="K408" t="str">
            <v>REFUND CK # 760688</v>
          </cell>
          <cell r="L408">
            <v>4727</v>
          </cell>
        </row>
        <row r="409">
          <cell r="A409">
            <v>4011440</v>
          </cell>
          <cell r="B409">
            <v>1788491</v>
          </cell>
          <cell r="E409" t="str">
            <v>BSURG</v>
          </cell>
          <cell r="F409">
            <v>-180</v>
          </cell>
          <cell r="H409" t="str">
            <v>FLW</v>
          </cell>
          <cell r="I409">
            <v>40414</v>
          </cell>
          <cell r="J409" t="str">
            <v>AUGUST</v>
          </cell>
          <cell r="K409" t="str">
            <v>REFUND CK #760689</v>
          </cell>
          <cell r="L409">
            <v>4728</v>
          </cell>
        </row>
        <row r="410">
          <cell r="A410">
            <v>4011441</v>
          </cell>
          <cell r="B410">
            <v>1788491</v>
          </cell>
          <cell r="E410" t="str">
            <v>BSURG</v>
          </cell>
          <cell r="F410">
            <v>-180</v>
          </cell>
          <cell r="H410" t="str">
            <v>FLW</v>
          </cell>
          <cell r="I410">
            <v>40414</v>
          </cell>
          <cell r="J410" t="str">
            <v>AUGUST</v>
          </cell>
          <cell r="K410" t="str">
            <v>REFUND CK #760690</v>
          </cell>
          <cell r="L410">
            <v>4729</v>
          </cell>
        </row>
        <row r="411">
          <cell r="A411">
            <v>4011442</v>
          </cell>
          <cell r="B411">
            <v>1788491</v>
          </cell>
          <cell r="E411" t="str">
            <v>BSURG</v>
          </cell>
          <cell r="F411">
            <v>-180</v>
          </cell>
          <cell r="H411" t="str">
            <v>FLW</v>
          </cell>
          <cell r="I411">
            <v>40414</v>
          </cell>
          <cell r="J411" t="str">
            <v>AUGUST</v>
          </cell>
          <cell r="K411" t="str">
            <v>REFUND CK #760691</v>
          </cell>
          <cell r="L411">
            <v>4730</v>
          </cell>
        </row>
        <row r="412">
          <cell r="A412">
            <v>4011443</v>
          </cell>
          <cell r="B412">
            <v>1788491</v>
          </cell>
          <cell r="E412" t="str">
            <v>BSURG</v>
          </cell>
          <cell r="F412">
            <v>-180</v>
          </cell>
          <cell r="H412" t="str">
            <v>FLW</v>
          </cell>
          <cell r="I412">
            <v>40414</v>
          </cell>
          <cell r="J412" t="str">
            <v>AUGUST</v>
          </cell>
          <cell r="K412" t="str">
            <v>REFUND CK #760692</v>
          </cell>
          <cell r="L412">
            <v>4731</v>
          </cell>
        </row>
        <row r="413">
          <cell r="A413">
            <v>4011444</v>
          </cell>
          <cell r="B413">
            <v>1788491</v>
          </cell>
          <cell r="E413" t="str">
            <v>BSURG</v>
          </cell>
          <cell r="F413">
            <v>-180</v>
          </cell>
          <cell r="H413" t="str">
            <v>FLW</v>
          </cell>
          <cell r="I413">
            <v>40414</v>
          </cell>
          <cell r="J413" t="str">
            <v>AUGUST</v>
          </cell>
          <cell r="K413" t="str">
            <v>REFUND CK # 760693</v>
          </cell>
          <cell r="L413">
            <v>4732</v>
          </cell>
        </row>
        <row r="414">
          <cell r="A414">
            <v>4011445</v>
          </cell>
          <cell r="B414">
            <v>1788491</v>
          </cell>
          <cell r="E414" t="str">
            <v>BSURG</v>
          </cell>
          <cell r="F414">
            <v>-180</v>
          </cell>
          <cell r="H414" t="str">
            <v>FLW</v>
          </cell>
          <cell r="I414">
            <v>40414</v>
          </cell>
          <cell r="J414" t="str">
            <v>AUGUST</v>
          </cell>
          <cell r="K414" t="str">
            <v>REFUND CK # 760694</v>
          </cell>
          <cell r="L414">
            <v>4733</v>
          </cell>
        </row>
        <row r="415">
          <cell r="A415">
            <v>4011446</v>
          </cell>
          <cell r="B415">
            <v>1788491</v>
          </cell>
          <cell r="E415" t="str">
            <v>BSURG</v>
          </cell>
          <cell r="F415">
            <v>-180</v>
          </cell>
          <cell r="H415" t="str">
            <v>FLW</v>
          </cell>
          <cell r="I415">
            <v>40414</v>
          </cell>
          <cell r="J415" t="str">
            <v>AUGUST</v>
          </cell>
          <cell r="K415" t="str">
            <v>REFUND CK # 760695</v>
          </cell>
          <cell r="L415">
            <v>4734</v>
          </cell>
        </row>
        <row r="416">
          <cell r="A416">
            <v>4012094</v>
          </cell>
          <cell r="B416">
            <v>1792612</v>
          </cell>
          <cell r="E416" t="str">
            <v>GSURG</v>
          </cell>
          <cell r="F416">
            <v>-2649.56</v>
          </cell>
          <cell r="H416" t="str">
            <v>FLW</v>
          </cell>
          <cell r="I416">
            <v>40420</v>
          </cell>
          <cell r="J416" t="str">
            <v>AUGUST</v>
          </cell>
          <cell r="K416" t="str">
            <v>REFUND CK #763281</v>
          </cell>
          <cell r="L416">
            <v>4735</v>
          </cell>
        </row>
        <row r="417">
          <cell r="A417">
            <v>4012095</v>
          </cell>
          <cell r="B417">
            <v>1792612</v>
          </cell>
          <cell r="E417" t="str">
            <v>GSURG</v>
          </cell>
          <cell r="F417">
            <v>-202.42</v>
          </cell>
          <cell r="H417" t="str">
            <v>FLW</v>
          </cell>
          <cell r="I417">
            <v>40420</v>
          </cell>
          <cell r="J417" t="str">
            <v>AUGUST</v>
          </cell>
          <cell r="K417" t="str">
            <v>REFUND CK # 763282</v>
          </cell>
          <cell r="L417">
            <v>4736</v>
          </cell>
        </row>
        <row r="418">
          <cell r="A418">
            <v>4012096</v>
          </cell>
          <cell r="B418">
            <v>1792612</v>
          </cell>
          <cell r="E418" t="str">
            <v>GSURG</v>
          </cell>
          <cell r="F418">
            <v>-743.23</v>
          </cell>
          <cell r="H418" t="str">
            <v>FLW</v>
          </cell>
          <cell r="I418">
            <v>40420</v>
          </cell>
          <cell r="J418" t="str">
            <v>AUGUST</v>
          </cell>
          <cell r="K418" t="str">
            <v>REFUND CK # 763283</v>
          </cell>
          <cell r="L418">
            <v>4737</v>
          </cell>
        </row>
        <row r="419">
          <cell r="A419">
            <v>4012097</v>
          </cell>
          <cell r="B419">
            <v>1792612</v>
          </cell>
          <cell r="E419" t="str">
            <v>GSURG</v>
          </cell>
          <cell r="F419">
            <v>-720</v>
          </cell>
          <cell r="H419" t="str">
            <v>FLW</v>
          </cell>
          <cell r="I419">
            <v>40420</v>
          </cell>
          <cell r="J419" t="str">
            <v>AUGUST</v>
          </cell>
          <cell r="K419" t="str">
            <v>REFUND CK # 763284</v>
          </cell>
          <cell r="L419">
            <v>4738</v>
          </cell>
        </row>
        <row r="420">
          <cell r="A420">
            <v>4012186</v>
          </cell>
          <cell r="B420">
            <v>1792612</v>
          </cell>
          <cell r="E420" t="str">
            <v>GSURG</v>
          </cell>
          <cell r="F420">
            <v>-629.04999999999995</v>
          </cell>
          <cell r="H420" t="str">
            <v>FLW</v>
          </cell>
          <cell r="I420">
            <v>40420</v>
          </cell>
          <cell r="J420" t="str">
            <v>AUGUST</v>
          </cell>
          <cell r="K420" t="str">
            <v>REFUND CK # 764281</v>
          </cell>
          <cell r="L420">
            <v>4739</v>
          </cell>
        </row>
        <row r="421">
          <cell r="A421">
            <v>4012187</v>
          </cell>
          <cell r="B421">
            <v>1793729</v>
          </cell>
          <cell r="E421" t="str">
            <v>GSURG</v>
          </cell>
          <cell r="F421">
            <v>-157.26</v>
          </cell>
          <cell r="H421" t="str">
            <v>FLW</v>
          </cell>
          <cell r="I421">
            <v>40421</v>
          </cell>
          <cell r="J421" t="str">
            <v>AUGUST</v>
          </cell>
          <cell r="K421" t="str">
            <v>REFUND CK # 764194</v>
          </cell>
          <cell r="L421">
            <v>4740</v>
          </cell>
        </row>
        <row r="422">
          <cell r="A422">
            <v>4012188</v>
          </cell>
          <cell r="B422">
            <v>1792612</v>
          </cell>
          <cell r="E422" t="str">
            <v>GSURG</v>
          </cell>
          <cell r="F422">
            <v>-171.1</v>
          </cell>
          <cell r="H422" t="str">
            <v>FLW</v>
          </cell>
          <cell r="I422">
            <v>40420</v>
          </cell>
          <cell r="J422" t="str">
            <v>AUGUST</v>
          </cell>
          <cell r="K422" t="str">
            <v>REFUND CK # 764195</v>
          </cell>
          <cell r="L422">
            <v>4741</v>
          </cell>
        </row>
        <row r="423">
          <cell r="A423">
            <v>4012189</v>
          </cell>
          <cell r="B423">
            <v>1792656</v>
          </cell>
          <cell r="E423" t="str">
            <v>GSURG</v>
          </cell>
          <cell r="F423">
            <v>-192.36</v>
          </cell>
          <cell r="H423" t="str">
            <v>FLW</v>
          </cell>
          <cell r="I423">
            <v>40421</v>
          </cell>
          <cell r="J423" t="str">
            <v>AUGUST</v>
          </cell>
          <cell r="K423" t="str">
            <v>REFUND CK # 764196</v>
          </cell>
          <cell r="L423">
            <v>4742</v>
          </cell>
        </row>
        <row r="424">
          <cell r="A424">
            <v>4012190</v>
          </cell>
          <cell r="B424">
            <v>1792612</v>
          </cell>
          <cell r="E424" t="str">
            <v>GSURG</v>
          </cell>
          <cell r="F424">
            <v>-302.66000000000003</v>
          </cell>
          <cell r="H424" t="str">
            <v>FLW</v>
          </cell>
          <cell r="I424">
            <v>40420</v>
          </cell>
          <cell r="J424" t="str">
            <v>AUGUST</v>
          </cell>
          <cell r="K424" t="str">
            <v>REFUND CK # 764197</v>
          </cell>
          <cell r="L424">
            <v>4743</v>
          </cell>
        </row>
        <row r="425">
          <cell r="A425">
            <v>4012191</v>
          </cell>
          <cell r="B425">
            <v>1792656</v>
          </cell>
          <cell r="E425" t="str">
            <v>GSURG</v>
          </cell>
          <cell r="F425">
            <v>-6.94</v>
          </cell>
          <cell r="H425" t="str">
            <v>FLW</v>
          </cell>
          <cell r="I425">
            <v>40421</v>
          </cell>
          <cell r="J425" t="str">
            <v>AUGUST</v>
          </cell>
          <cell r="K425" t="str">
            <v>REFUND CK # 764198</v>
          </cell>
          <cell r="L425">
            <v>4744</v>
          </cell>
        </row>
        <row r="426">
          <cell r="A426">
            <v>4012192</v>
          </cell>
          <cell r="B426">
            <v>1792656</v>
          </cell>
          <cell r="E426" t="str">
            <v>GSURG</v>
          </cell>
          <cell r="F426">
            <v>-260.83999999999997</v>
          </cell>
          <cell r="H426" t="str">
            <v>FLW</v>
          </cell>
          <cell r="I426">
            <v>40421</v>
          </cell>
          <cell r="J426" t="str">
            <v>AUGUST</v>
          </cell>
          <cell r="K426" t="str">
            <v>REFUND CK #764199</v>
          </cell>
          <cell r="L426">
            <v>4745</v>
          </cell>
        </row>
        <row r="427">
          <cell r="A427">
            <v>4012193</v>
          </cell>
          <cell r="B427">
            <v>1792656</v>
          </cell>
          <cell r="E427" t="str">
            <v>GSURG</v>
          </cell>
          <cell r="F427">
            <v>-235.53</v>
          </cell>
          <cell r="H427" t="str">
            <v>FLW</v>
          </cell>
          <cell r="I427">
            <v>40421</v>
          </cell>
          <cell r="J427" t="str">
            <v>AUGUST</v>
          </cell>
          <cell r="K427" t="str">
            <v>REFUND CK # 764200</v>
          </cell>
          <cell r="L427">
            <v>4746</v>
          </cell>
        </row>
        <row r="428">
          <cell r="A428">
            <v>4012194</v>
          </cell>
          <cell r="B428">
            <v>1792656</v>
          </cell>
          <cell r="E428" t="str">
            <v>GSURG</v>
          </cell>
          <cell r="F428">
            <v>-745.74</v>
          </cell>
          <cell r="H428" t="str">
            <v>FLW</v>
          </cell>
          <cell r="I428">
            <v>40421</v>
          </cell>
          <cell r="J428" t="str">
            <v>AUGUST</v>
          </cell>
          <cell r="K428" t="str">
            <v>REFUND CK # 764201</v>
          </cell>
          <cell r="L428">
            <v>4747</v>
          </cell>
        </row>
        <row r="429">
          <cell r="A429">
            <v>4013091</v>
          </cell>
          <cell r="B429">
            <v>1795828</v>
          </cell>
          <cell r="E429" t="str">
            <v>GSURG</v>
          </cell>
          <cell r="F429">
            <v>-3814.08</v>
          </cell>
          <cell r="H429" t="str">
            <v>FLW</v>
          </cell>
          <cell r="I429">
            <v>40423</v>
          </cell>
          <cell r="J429" t="str">
            <v>SEPTEMBER</v>
          </cell>
          <cell r="K429" t="str">
            <v>REFUND CK# 767345</v>
          </cell>
          <cell r="L429">
            <v>4748</v>
          </cell>
        </row>
        <row r="430">
          <cell r="A430">
            <v>4013092</v>
          </cell>
          <cell r="B430">
            <v>1795828</v>
          </cell>
          <cell r="E430" t="str">
            <v>GSURG</v>
          </cell>
          <cell r="F430">
            <v>-355.74</v>
          </cell>
          <cell r="H430" t="str">
            <v>FLW</v>
          </cell>
          <cell r="I430">
            <v>40423</v>
          </cell>
          <cell r="J430" t="str">
            <v>SEPTEMBER</v>
          </cell>
          <cell r="K430" t="str">
            <v>REFUND CK # 767346</v>
          </cell>
          <cell r="L430">
            <v>4749</v>
          </cell>
        </row>
        <row r="431">
          <cell r="A431">
            <v>4013093</v>
          </cell>
          <cell r="B431">
            <v>1795828</v>
          </cell>
          <cell r="E431" t="str">
            <v>GSURG</v>
          </cell>
          <cell r="F431">
            <v>-117.7</v>
          </cell>
          <cell r="H431" t="str">
            <v>FLW</v>
          </cell>
          <cell r="I431">
            <v>40423</v>
          </cell>
          <cell r="J431" t="str">
            <v>SEPTEMBER</v>
          </cell>
          <cell r="K431" t="str">
            <v>REFUND CK # 767347</v>
          </cell>
          <cell r="L431">
            <v>4750</v>
          </cell>
        </row>
        <row r="432">
          <cell r="A432">
            <v>4013136</v>
          </cell>
          <cell r="B432">
            <v>1795828</v>
          </cell>
          <cell r="E432" t="str">
            <v>GSURG</v>
          </cell>
          <cell r="F432">
            <v>-533.66</v>
          </cell>
          <cell r="H432" t="str">
            <v>FLW</v>
          </cell>
          <cell r="I432">
            <v>40423</v>
          </cell>
          <cell r="J432" t="str">
            <v>SEPTEMBER</v>
          </cell>
          <cell r="K432" t="str">
            <v>REFUND CK # 767301</v>
          </cell>
          <cell r="L432">
            <v>4751</v>
          </cell>
        </row>
        <row r="433">
          <cell r="A433">
            <v>4013137</v>
          </cell>
          <cell r="B433">
            <v>1795828</v>
          </cell>
          <cell r="E433" t="str">
            <v>GSURG</v>
          </cell>
          <cell r="F433">
            <v>-77.78</v>
          </cell>
          <cell r="H433" t="str">
            <v>FLW</v>
          </cell>
          <cell r="I433">
            <v>40423</v>
          </cell>
          <cell r="J433" t="str">
            <v>SEPTEMBER</v>
          </cell>
          <cell r="K433" t="str">
            <v>REFUND CK # 767302</v>
          </cell>
          <cell r="L433">
            <v>4752</v>
          </cell>
        </row>
        <row r="434">
          <cell r="A434" t="str">
            <v>bur360</v>
          </cell>
          <cell r="B434">
            <v>1807254</v>
          </cell>
          <cell r="E434" t="str">
            <v>GSURG</v>
          </cell>
          <cell r="F434">
            <v>34.909999999999997</v>
          </cell>
          <cell r="H434" t="str">
            <v>FLW</v>
          </cell>
          <cell r="I434">
            <v>40443</v>
          </cell>
          <cell r="J434" t="str">
            <v>SEPTEMBER</v>
          </cell>
          <cell r="K434" t="str">
            <v>POSTIN OF A LEDGER ITEM</v>
          </cell>
          <cell r="L434">
            <v>5073</v>
          </cell>
        </row>
        <row r="435">
          <cell r="A435">
            <v>900</v>
          </cell>
          <cell r="B435">
            <v>1788082</v>
          </cell>
          <cell r="E435" t="str">
            <v>GSURG</v>
          </cell>
          <cell r="F435">
            <v>-20</v>
          </cell>
          <cell r="H435" t="str">
            <v>FLW</v>
          </cell>
          <cell r="I435">
            <v>40413</v>
          </cell>
          <cell r="J435" t="str">
            <v>AUGUST</v>
          </cell>
          <cell r="K435" t="str">
            <v>NSF CK/FOSKEY/PIERRE,MICHAEL/csh 421</v>
          </cell>
          <cell r="L435">
            <v>127</v>
          </cell>
        </row>
        <row r="436">
          <cell r="A436" t="str">
            <v>900a</v>
          </cell>
          <cell r="B436">
            <v>1788082</v>
          </cell>
          <cell r="E436" t="str">
            <v>GSURG</v>
          </cell>
          <cell r="F436">
            <v>-15</v>
          </cell>
          <cell r="H436" t="str">
            <v>FLW</v>
          </cell>
          <cell r="I436">
            <v>40413</v>
          </cell>
          <cell r="J436" t="str">
            <v>AUGUST</v>
          </cell>
          <cell r="K436" t="str">
            <v>NSF CK/FOSKEY/PIERRE,MICHAEL/csh 421</v>
          </cell>
          <cell r="L436">
            <v>5070</v>
          </cell>
        </row>
        <row r="437">
          <cell r="A437">
            <v>1165</v>
          </cell>
          <cell r="B437">
            <v>1797066</v>
          </cell>
          <cell r="E437" t="str">
            <v>GSURG</v>
          </cell>
          <cell r="F437">
            <v>-40</v>
          </cell>
          <cell r="H437" t="str">
            <v>FLW</v>
          </cell>
          <cell r="I437">
            <v>40427</v>
          </cell>
          <cell r="J437" t="str">
            <v>SEPTEMBER</v>
          </cell>
          <cell r="K437" t="str">
            <v>NSF CK #2045/SHEFFIELD-DIANE</v>
          </cell>
          <cell r="L437">
            <v>131</v>
          </cell>
        </row>
        <row r="438">
          <cell r="A438">
            <v>221793</v>
          </cell>
          <cell r="B438">
            <v>1771920</v>
          </cell>
          <cell r="E438" t="str">
            <v>GSURG</v>
          </cell>
          <cell r="F438">
            <v>20</v>
          </cell>
          <cell r="H438" t="str">
            <v>FLW</v>
          </cell>
          <cell r="I438">
            <v>40392</v>
          </cell>
          <cell r="J438" t="str">
            <v>JULY</v>
          </cell>
          <cell r="L438">
            <v>241</v>
          </cell>
        </row>
        <row r="439">
          <cell r="A439">
            <v>279326</v>
          </cell>
          <cell r="B439">
            <v>1772877</v>
          </cell>
          <cell r="E439" t="str">
            <v>VSURG</v>
          </cell>
          <cell r="F439">
            <v>65</v>
          </cell>
          <cell r="H439" t="str">
            <v>FLW</v>
          </cell>
          <cell r="I439">
            <v>40392</v>
          </cell>
          <cell r="J439" t="str">
            <v>JULY</v>
          </cell>
          <cell r="L439">
            <v>491</v>
          </cell>
        </row>
        <row r="440">
          <cell r="A440">
            <v>279327</v>
          </cell>
          <cell r="B440">
            <v>1772797</v>
          </cell>
          <cell r="E440" t="str">
            <v>VSURG</v>
          </cell>
          <cell r="F440">
            <v>115</v>
          </cell>
          <cell r="H440" t="str">
            <v>FLW</v>
          </cell>
          <cell r="I440">
            <v>40392</v>
          </cell>
          <cell r="J440" t="str">
            <v>JULY</v>
          </cell>
          <cell r="L440">
            <v>492</v>
          </cell>
        </row>
        <row r="441">
          <cell r="A441">
            <v>279328</v>
          </cell>
          <cell r="B441">
            <v>1772797</v>
          </cell>
          <cell r="E441" t="str">
            <v>VSURG</v>
          </cell>
          <cell r="F441">
            <v>40</v>
          </cell>
          <cell r="H441" t="str">
            <v>FLW</v>
          </cell>
          <cell r="I441">
            <v>40392</v>
          </cell>
          <cell r="J441" t="str">
            <v>JULY</v>
          </cell>
          <cell r="L441">
            <v>493</v>
          </cell>
        </row>
        <row r="442">
          <cell r="A442">
            <v>279329</v>
          </cell>
          <cell r="B442">
            <v>1772788</v>
          </cell>
          <cell r="E442" t="str">
            <v>VSURG</v>
          </cell>
          <cell r="F442">
            <v>55</v>
          </cell>
          <cell r="H442" t="str">
            <v>FLW</v>
          </cell>
          <cell r="I442">
            <v>40392</v>
          </cell>
          <cell r="J442" t="str">
            <v>JULY</v>
          </cell>
          <cell r="L442">
            <v>494</v>
          </cell>
        </row>
        <row r="443">
          <cell r="A443">
            <v>279343</v>
          </cell>
          <cell r="B443">
            <v>1772806</v>
          </cell>
          <cell r="E443" t="str">
            <v>VSURG</v>
          </cell>
          <cell r="F443">
            <v>50</v>
          </cell>
          <cell r="H443" t="str">
            <v>FLW</v>
          </cell>
          <cell r="I443">
            <v>40392</v>
          </cell>
          <cell r="J443" t="str">
            <v>JULY</v>
          </cell>
          <cell r="L443">
            <v>508</v>
          </cell>
        </row>
        <row r="444">
          <cell r="A444">
            <v>316566</v>
          </cell>
          <cell r="B444">
            <v>1771920</v>
          </cell>
          <cell r="E444" t="str">
            <v>GSURG</v>
          </cell>
          <cell r="F444">
            <v>140</v>
          </cell>
          <cell r="H444" t="str">
            <v>FLW</v>
          </cell>
          <cell r="I444">
            <v>40392</v>
          </cell>
          <cell r="J444" t="str">
            <v>JULY</v>
          </cell>
          <cell r="L444">
            <v>1116</v>
          </cell>
        </row>
        <row r="445">
          <cell r="A445">
            <v>316576</v>
          </cell>
          <cell r="B445">
            <v>1774799</v>
          </cell>
          <cell r="E445" t="str">
            <v>PSURG</v>
          </cell>
          <cell r="F445">
            <v>2400</v>
          </cell>
          <cell r="H445" t="str">
            <v>FLW</v>
          </cell>
          <cell r="I445">
            <v>40392</v>
          </cell>
          <cell r="J445" t="str">
            <v>AUGUST</v>
          </cell>
          <cell r="L445">
            <v>1122</v>
          </cell>
        </row>
        <row r="446">
          <cell r="A446">
            <v>346587</v>
          </cell>
          <cell r="B446">
            <v>1771799</v>
          </cell>
          <cell r="E446" t="str">
            <v>GSURG</v>
          </cell>
          <cell r="F446">
            <v>90</v>
          </cell>
          <cell r="H446" t="str">
            <v>FLW</v>
          </cell>
          <cell r="I446">
            <v>40392</v>
          </cell>
          <cell r="J446" t="str">
            <v>JULY</v>
          </cell>
          <cell r="L446">
            <v>1211</v>
          </cell>
        </row>
        <row r="447">
          <cell r="A447">
            <v>346588</v>
          </cell>
          <cell r="B447">
            <v>1771799</v>
          </cell>
          <cell r="E447" t="str">
            <v>GSURG</v>
          </cell>
          <cell r="F447">
            <v>105</v>
          </cell>
          <cell r="H447" t="str">
            <v>FLW</v>
          </cell>
          <cell r="I447">
            <v>40392</v>
          </cell>
          <cell r="J447" t="str">
            <v>JULY</v>
          </cell>
          <cell r="L447">
            <v>1212</v>
          </cell>
        </row>
        <row r="448">
          <cell r="A448">
            <v>346591</v>
          </cell>
          <cell r="B448">
            <v>1773647</v>
          </cell>
          <cell r="E448" t="str">
            <v>GSURG</v>
          </cell>
          <cell r="F448">
            <v>40</v>
          </cell>
          <cell r="H448" t="str">
            <v>FLW</v>
          </cell>
          <cell r="I448">
            <v>40392</v>
          </cell>
          <cell r="J448" t="str">
            <v>JULY</v>
          </cell>
          <cell r="L448">
            <v>1215</v>
          </cell>
        </row>
        <row r="449">
          <cell r="A449">
            <v>346592</v>
          </cell>
          <cell r="B449">
            <v>1773647</v>
          </cell>
          <cell r="E449" t="str">
            <v>GSURG</v>
          </cell>
          <cell r="F449">
            <v>165</v>
          </cell>
          <cell r="H449" t="str">
            <v>FLW</v>
          </cell>
          <cell r="I449">
            <v>40392</v>
          </cell>
          <cell r="J449" t="str">
            <v>JULY</v>
          </cell>
          <cell r="L449">
            <v>1216</v>
          </cell>
        </row>
        <row r="450">
          <cell r="A450">
            <v>346593</v>
          </cell>
          <cell r="B450">
            <v>1773647</v>
          </cell>
          <cell r="E450" t="str">
            <v>GSURG</v>
          </cell>
          <cell r="F450">
            <v>30</v>
          </cell>
          <cell r="H450" t="str">
            <v>FLW</v>
          </cell>
          <cell r="I450">
            <v>40392</v>
          </cell>
          <cell r="J450" t="str">
            <v>JULY</v>
          </cell>
          <cell r="L450">
            <v>1217</v>
          </cell>
        </row>
        <row r="451">
          <cell r="A451">
            <v>346594</v>
          </cell>
          <cell r="B451">
            <v>1772791</v>
          </cell>
          <cell r="E451" t="str">
            <v>GSURG</v>
          </cell>
          <cell r="F451">
            <v>20</v>
          </cell>
          <cell r="H451" t="str">
            <v>FLW</v>
          </cell>
          <cell r="I451">
            <v>40392</v>
          </cell>
          <cell r="J451" t="str">
            <v>JULY</v>
          </cell>
          <cell r="L451">
            <v>1218</v>
          </cell>
        </row>
        <row r="452">
          <cell r="A452">
            <v>346595</v>
          </cell>
          <cell r="B452">
            <v>1772791</v>
          </cell>
          <cell r="E452" t="str">
            <v>GSURG</v>
          </cell>
          <cell r="F452">
            <v>55</v>
          </cell>
          <cell r="H452" t="str">
            <v>FLW</v>
          </cell>
          <cell r="I452">
            <v>40392</v>
          </cell>
          <cell r="J452" t="str">
            <v>JULY</v>
          </cell>
          <cell r="L452">
            <v>1219</v>
          </cell>
        </row>
        <row r="453">
          <cell r="A453">
            <v>346596</v>
          </cell>
          <cell r="B453">
            <v>1772791</v>
          </cell>
          <cell r="E453" t="str">
            <v>GSURG</v>
          </cell>
          <cell r="F453">
            <v>35</v>
          </cell>
          <cell r="H453" t="str">
            <v>FLW</v>
          </cell>
          <cell r="I453">
            <v>40392</v>
          </cell>
          <cell r="J453" t="str">
            <v>JULY</v>
          </cell>
          <cell r="L453">
            <v>1220</v>
          </cell>
        </row>
        <row r="454">
          <cell r="A454">
            <v>349904</v>
          </cell>
          <cell r="B454">
            <v>1773511</v>
          </cell>
          <cell r="E454" t="str">
            <v>VSURG</v>
          </cell>
          <cell r="F454">
            <v>245</v>
          </cell>
          <cell r="H454" t="str">
            <v>FLW</v>
          </cell>
          <cell r="I454">
            <v>40392</v>
          </cell>
          <cell r="J454" t="str">
            <v>JULY</v>
          </cell>
          <cell r="L454">
            <v>2033</v>
          </cell>
        </row>
        <row r="455">
          <cell r="A455">
            <v>349905</v>
          </cell>
          <cell r="B455">
            <v>1773511</v>
          </cell>
          <cell r="E455" t="str">
            <v>VSURG</v>
          </cell>
          <cell r="F455">
            <v>145</v>
          </cell>
          <cell r="H455" t="str">
            <v>FLW</v>
          </cell>
          <cell r="I455">
            <v>40392</v>
          </cell>
          <cell r="J455" t="str">
            <v>JULY</v>
          </cell>
          <cell r="L455">
            <v>2034</v>
          </cell>
        </row>
        <row r="456">
          <cell r="A456">
            <v>349906</v>
          </cell>
          <cell r="B456">
            <v>1773640</v>
          </cell>
          <cell r="E456" t="str">
            <v>VSURG</v>
          </cell>
          <cell r="F456">
            <v>80</v>
          </cell>
          <cell r="H456" t="str">
            <v>FLW</v>
          </cell>
          <cell r="I456">
            <v>40392</v>
          </cell>
          <cell r="J456" t="str">
            <v>JULY</v>
          </cell>
          <cell r="L456">
            <v>2035</v>
          </cell>
        </row>
        <row r="457">
          <cell r="A457">
            <v>349907</v>
          </cell>
          <cell r="B457">
            <v>1773640</v>
          </cell>
          <cell r="E457" t="str">
            <v>VSURG</v>
          </cell>
          <cell r="F457">
            <v>25</v>
          </cell>
          <cell r="H457" t="str">
            <v>FLW</v>
          </cell>
          <cell r="I457">
            <v>40392</v>
          </cell>
          <cell r="J457" t="str">
            <v>JULY</v>
          </cell>
          <cell r="L457">
            <v>2036</v>
          </cell>
        </row>
        <row r="458">
          <cell r="A458">
            <v>349908</v>
          </cell>
          <cell r="B458">
            <v>1773640</v>
          </cell>
          <cell r="E458" t="str">
            <v>VSURG</v>
          </cell>
          <cell r="F458">
            <v>120</v>
          </cell>
          <cell r="H458" t="str">
            <v>FLW</v>
          </cell>
          <cell r="I458">
            <v>40392</v>
          </cell>
          <cell r="J458" t="str">
            <v>JULY</v>
          </cell>
          <cell r="L458">
            <v>2037</v>
          </cell>
        </row>
        <row r="459">
          <cell r="A459">
            <v>349909</v>
          </cell>
          <cell r="B459">
            <v>1773880</v>
          </cell>
          <cell r="E459" t="str">
            <v>VSURG</v>
          </cell>
          <cell r="F459">
            <v>30</v>
          </cell>
          <cell r="H459" t="str">
            <v>FLW</v>
          </cell>
          <cell r="I459">
            <v>40392</v>
          </cell>
          <cell r="J459" t="str">
            <v>JULY</v>
          </cell>
          <cell r="L459">
            <v>2038</v>
          </cell>
        </row>
        <row r="460">
          <cell r="A460">
            <v>349910</v>
          </cell>
          <cell r="B460">
            <v>1773880</v>
          </cell>
          <cell r="E460" t="str">
            <v>VSURG</v>
          </cell>
          <cell r="F460">
            <v>15</v>
          </cell>
          <cell r="H460" t="str">
            <v>FLW</v>
          </cell>
          <cell r="I460">
            <v>40392</v>
          </cell>
          <cell r="J460" t="str">
            <v>JULY</v>
          </cell>
          <cell r="L460">
            <v>2039</v>
          </cell>
        </row>
        <row r="461">
          <cell r="A461">
            <v>359097</v>
          </cell>
          <cell r="B461">
            <v>1773909</v>
          </cell>
          <cell r="E461" t="str">
            <v>CSURG</v>
          </cell>
          <cell r="F461">
            <v>165</v>
          </cell>
          <cell r="H461" t="str">
            <v>FLW</v>
          </cell>
          <cell r="I461">
            <v>40392</v>
          </cell>
          <cell r="J461" t="str">
            <v>JULY</v>
          </cell>
          <cell r="L461">
            <v>2114</v>
          </cell>
        </row>
        <row r="462">
          <cell r="A462">
            <v>360048</v>
          </cell>
          <cell r="B462">
            <v>1772891</v>
          </cell>
          <cell r="E462" t="str">
            <v>PSURG</v>
          </cell>
          <cell r="F462">
            <v>50</v>
          </cell>
          <cell r="H462" t="str">
            <v>FLW</v>
          </cell>
          <cell r="I462">
            <v>40392</v>
          </cell>
          <cell r="J462" t="str">
            <v>JULY</v>
          </cell>
          <cell r="L462">
            <v>2146</v>
          </cell>
        </row>
        <row r="463">
          <cell r="A463">
            <v>360401</v>
          </cell>
          <cell r="B463">
            <v>1770664</v>
          </cell>
          <cell r="E463" t="str">
            <v>BSURG</v>
          </cell>
          <cell r="F463">
            <v>85</v>
          </cell>
          <cell r="H463" t="str">
            <v>FLW</v>
          </cell>
          <cell r="I463">
            <v>40392</v>
          </cell>
          <cell r="J463" t="str">
            <v>JULY</v>
          </cell>
          <cell r="L463">
            <v>2426</v>
          </cell>
        </row>
        <row r="464">
          <cell r="A464">
            <v>360403</v>
          </cell>
          <cell r="B464">
            <v>1773701</v>
          </cell>
          <cell r="E464" t="str">
            <v>BSURG</v>
          </cell>
          <cell r="F464">
            <v>130</v>
          </cell>
          <cell r="H464" t="str">
            <v>FLW</v>
          </cell>
          <cell r="I464">
            <v>40392</v>
          </cell>
          <cell r="J464" t="str">
            <v>JULY</v>
          </cell>
          <cell r="L464">
            <v>2428</v>
          </cell>
        </row>
        <row r="465">
          <cell r="A465">
            <v>377950</v>
          </cell>
          <cell r="B465">
            <v>1778153</v>
          </cell>
          <cell r="E465" t="str">
            <v>CSURG</v>
          </cell>
          <cell r="F465">
            <v>155</v>
          </cell>
          <cell r="H465" t="str">
            <v>FLW</v>
          </cell>
          <cell r="I465">
            <v>40392</v>
          </cell>
          <cell r="J465" t="str">
            <v>AUGUST</v>
          </cell>
          <cell r="L465">
            <v>2987</v>
          </cell>
        </row>
        <row r="466">
          <cell r="A466">
            <v>394985</v>
          </cell>
          <cell r="B466">
            <v>1773217</v>
          </cell>
          <cell r="E466" t="str">
            <v>PSURG</v>
          </cell>
          <cell r="F466">
            <v>80</v>
          </cell>
          <cell r="H466" t="str">
            <v>FLW</v>
          </cell>
          <cell r="I466">
            <v>40392</v>
          </cell>
          <cell r="J466" t="str">
            <v>JULY</v>
          </cell>
          <cell r="L466">
            <v>3795</v>
          </cell>
        </row>
        <row r="467">
          <cell r="A467">
            <v>394986</v>
          </cell>
          <cell r="B467">
            <v>1773217</v>
          </cell>
          <cell r="E467" t="str">
            <v>PSURG</v>
          </cell>
          <cell r="F467">
            <v>15</v>
          </cell>
          <cell r="H467" t="str">
            <v>FLW</v>
          </cell>
          <cell r="I467">
            <v>40392</v>
          </cell>
          <cell r="J467" t="str">
            <v>JULY</v>
          </cell>
          <cell r="L467">
            <v>3796</v>
          </cell>
        </row>
        <row r="468">
          <cell r="A468">
            <v>394987</v>
          </cell>
          <cell r="B468">
            <v>1773433</v>
          </cell>
          <cell r="E468" t="str">
            <v>GSURG</v>
          </cell>
          <cell r="F468">
            <v>60</v>
          </cell>
          <cell r="H468" t="str">
            <v>FLW</v>
          </cell>
          <cell r="I468">
            <v>40392</v>
          </cell>
          <cell r="J468" t="str">
            <v>JULY</v>
          </cell>
          <cell r="L468">
            <v>3797</v>
          </cell>
        </row>
        <row r="469">
          <cell r="A469">
            <v>394988</v>
          </cell>
          <cell r="B469">
            <v>1773433</v>
          </cell>
          <cell r="E469" t="str">
            <v>GSURG</v>
          </cell>
          <cell r="F469">
            <v>40</v>
          </cell>
          <cell r="H469" t="str">
            <v>FLW</v>
          </cell>
          <cell r="I469">
            <v>40392</v>
          </cell>
          <cell r="J469" t="str">
            <v>JULY</v>
          </cell>
          <cell r="L469">
            <v>3798</v>
          </cell>
        </row>
        <row r="470">
          <cell r="A470">
            <v>394989</v>
          </cell>
          <cell r="B470">
            <v>1773572</v>
          </cell>
          <cell r="E470" t="str">
            <v>PSURG</v>
          </cell>
          <cell r="F470">
            <v>355</v>
          </cell>
          <cell r="H470" t="str">
            <v>FLW</v>
          </cell>
          <cell r="I470">
            <v>40392</v>
          </cell>
          <cell r="J470" t="str">
            <v>JULY</v>
          </cell>
          <cell r="L470">
            <v>3799</v>
          </cell>
        </row>
        <row r="471">
          <cell r="A471">
            <v>394990</v>
          </cell>
          <cell r="B471">
            <v>1773572</v>
          </cell>
          <cell r="E471" t="str">
            <v>PSURG</v>
          </cell>
          <cell r="F471">
            <v>215</v>
          </cell>
          <cell r="H471" t="str">
            <v>FLW</v>
          </cell>
          <cell r="I471">
            <v>40392</v>
          </cell>
          <cell r="J471" t="str">
            <v>JULY</v>
          </cell>
          <cell r="L471">
            <v>3800</v>
          </cell>
        </row>
        <row r="472">
          <cell r="A472">
            <v>198388</v>
          </cell>
          <cell r="B472">
            <v>1776568</v>
          </cell>
          <cell r="E472" t="str">
            <v>GSURG</v>
          </cell>
          <cell r="F472">
            <v>15</v>
          </cell>
          <cell r="H472" t="str">
            <v>FLW</v>
          </cell>
          <cell r="I472">
            <v>40393</v>
          </cell>
          <cell r="J472" t="str">
            <v>AUGUST</v>
          </cell>
          <cell r="L472">
            <v>218</v>
          </cell>
        </row>
        <row r="473">
          <cell r="A473">
            <v>279344</v>
          </cell>
          <cell r="B473">
            <v>1772806</v>
          </cell>
          <cell r="E473" t="str">
            <v>VSURG</v>
          </cell>
          <cell r="F473">
            <v>90</v>
          </cell>
          <cell r="H473" t="str">
            <v>FLW</v>
          </cell>
          <cell r="I473">
            <v>40393</v>
          </cell>
          <cell r="J473" t="str">
            <v>JULY</v>
          </cell>
          <cell r="L473">
            <v>509</v>
          </cell>
        </row>
        <row r="474">
          <cell r="A474">
            <v>316598</v>
          </cell>
          <cell r="B474">
            <v>1777685</v>
          </cell>
          <cell r="E474" t="str">
            <v>GSURG</v>
          </cell>
          <cell r="F474">
            <v>20</v>
          </cell>
          <cell r="H474" t="str">
            <v>FLW</v>
          </cell>
          <cell r="I474">
            <v>40393</v>
          </cell>
          <cell r="J474" t="str">
            <v>AUGUST</v>
          </cell>
          <cell r="L474">
            <v>1142</v>
          </cell>
        </row>
        <row r="475">
          <cell r="A475">
            <v>316599</v>
          </cell>
          <cell r="B475">
            <v>1777685</v>
          </cell>
          <cell r="E475" t="str">
            <v>GSURG</v>
          </cell>
          <cell r="F475">
            <v>30</v>
          </cell>
          <cell r="H475" t="str">
            <v>FLW</v>
          </cell>
          <cell r="I475">
            <v>40393</v>
          </cell>
          <cell r="J475" t="str">
            <v>AUGUST</v>
          </cell>
          <cell r="L475">
            <v>1143</v>
          </cell>
        </row>
        <row r="476">
          <cell r="A476">
            <v>349903</v>
          </cell>
          <cell r="B476">
            <v>1773397</v>
          </cell>
          <cell r="E476" t="str">
            <v>VSURG</v>
          </cell>
          <cell r="F476">
            <v>225</v>
          </cell>
          <cell r="H476" t="str">
            <v>FLW</v>
          </cell>
          <cell r="I476">
            <v>40393</v>
          </cell>
          <cell r="J476" t="str">
            <v>JULY</v>
          </cell>
          <cell r="L476">
            <v>2032</v>
          </cell>
        </row>
        <row r="477">
          <cell r="A477">
            <v>349911</v>
          </cell>
          <cell r="B477">
            <v>1773397</v>
          </cell>
          <cell r="E477" t="str">
            <v>VSURG</v>
          </cell>
          <cell r="F477">
            <v>200</v>
          </cell>
          <cell r="H477" t="str">
            <v>FLW</v>
          </cell>
          <cell r="I477">
            <v>40393</v>
          </cell>
          <cell r="J477" t="str">
            <v>JULY</v>
          </cell>
          <cell r="L477">
            <v>2040</v>
          </cell>
        </row>
        <row r="478">
          <cell r="A478">
            <v>349912</v>
          </cell>
          <cell r="B478">
            <v>1774214</v>
          </cell>
          <cell r="E478" t="str">
            <v>VSURG</v>
          </cell>
          <cell r="F478">
            <v>255</v>
          </cell>
          <cell r="H478" t="str">
            <v>FLW</v>
          </cell>
          <cell r="I478">
            <v>40393</v>
          </cell>
          <cell r="J478" t="str">
            <v>AUGUST</v>
          </cell>
          <cell r="L478">
            <v>2041</v>
          </cell>
        </row>
        <row r="479">
          <cell r="A479">
            <v>349913</v>
          </cell>
          <cell r="B479">
            <v>1774214</v>
          </cell>
          <cell r="E479" t="str">
            <v>VSURG</v>
          </cell>
          <cell r="F479">
            <v>211</v>
          </cell>
          <cell r="H479" t="str">
            <v>FLW</v>
          </cell>
          <cell r="I479">
            <v>40393</v>
          </cell>
          <cell r="J479" t="str">
            <v>AUGUST</v>
          </cell>
          <cell r="L479">
            <v>2042</v>
          </cell>
        </row>
        <row r="480">
          <cell r="A480">
            <v>349914</v>
          </cell>
          <cell r="B480">
            <v>1774214</v>
          </cell>
          <cell r="E480" t="str">
            <v>VSURG</v>
          </cell>
          <cell r="F480">
            <v>60</v>
          </cell>
          <cell r="H480" t="str">
            <v>FLW</v>
          </cell>
          <cell r="I480">
            <v>40393</v>
          </cell>
          <cell r="J480" t="str">
            <v>AUGUST</v>
          </cell>
          <cell r="L480">
            <v>2043</v>
          </cell>
        </row>
        <row r="481">
          <cell r="A481">
            <v>346597</v>
          </cell>
          <cell r="B481">
            <v>1775685</v>
          </cell>
          <cell r="E481" t="str">
            <v>GSURG</v>
          </cell>
          <cell r="F481">
            <v>65</v>
          </cell>
          <cell r="H481" t="str">
            <v>FLW</v>
          </cell>
          <cell r="I481">
            <v>40394</v>
          </cell>
          <cell r="J481" t="str">
            <v>AUGUST</v>
          </cell>
          <cell r="L481">
            <v>1221</v>
          </cell>
        </row>
        <row r="482">
          <cell r="A482">
            <v>346598</v>
          </cell>
          <cell r="B482">
            <v>1775685</v>
          </cell>
          <cell r="E482" t="str">
            <v>GSURG</v>
          </cell>
          <cell r="F482">
            <v>95</v>
          </cell>
          <cell r="H482" t="str">
            <v>FLW</v>
          </cell>
          <cell r="I482">
            <v>40394</v>
          </cell>
          <cell r="J482" t="str">
            <v>AUGUST</v>
          </cell>
          <cell r="L482">
            <v>1222</v>
          </cell>
        </row>
        <row r="483">
          <cell r="A483">
            <v>349915</v>
          </cell>
          <cell r="B483">
            <v>1775309</v>
          </cell>
          <cell r="E483" t="str">
            <v>VSURG</v>
          </cell>
          <cell r="F483">
            <v>315</v>
          </cell>
          <cell r="H483" t="str">
            <v>FLW</v>
          </cell>
          <cell r="I483">
            <v>40394</v>
          </cell>
          <cell r="J483" t="str">
            <v>AUGUST</v>
          </cell>
          <cell r="L483">
            <v>2044</v>
          </cell>
        </row>
        <row r="484">
          <cell r="A484">
            <v>349916</v>
          </cell>
          <cell r="B484">
            <v>1775309</v>
          </cell>
          <cell r="E484" t="str">
            <v>VSURG</v>
          </cell>
          <cell r="F484">
            <v>45</v>
          </cell>
          <cell r="H484" t="str">
            <v>FLW</v>
          </cell>
          <cell r="I484">
            <v>40394</v>
          </cell>
          <cell r="J484" t="str">
            <v>AUGUST</v>
          </cell>
          <cell r="L484">
            <v>2045</v>
          </cell>
        </row>
        <row r="485">
          <cell r="A485">
            <v>349917</v>
          </cell>
          <cell r="B485">
            <v>1775309</v>
          </cell>
          <cell r="E485" t="str">
            <v>VSURG</v>
          </cell>
          <cell r="F485">
            <v>225</v>
          </cell>
          <cell r="H485" t="str">
            <v>FLW</v>
          </cell>
          <cell r="I485">
            <v>40394</v>
          </cell>
          <cell r="J485" t="str">
            <v>AUGUST</v>
          </cell>
          <cell r="L485">
            <v>2046</v>
          </cell>
        </row>
        <row r="486">
          <cell r="A486">
            <v>349918</v>
          </cell>
          <cell r="B486">
            <v>1775233</v>
          </cell>
          <cell r="E486" t="str">
            <v>VSURG</v>
          </cell>
          <cell r="F486">
            <v>385</v>
          </cell>
          <cell r="H486" t="str">
            <v>FLW</v>
          </cell>
          <cell r="I486">
            <v>40394</v>
          </cell>
          <cell r="J486" t="str">
            <v>AUGUST</v>
          </cell>
          <cell r="L486">
            <v>2047</v>
          </cell>
        </row>
        <row r="487">
          <cell r="A487">
            <v>349919</v>
          </cell>
          <cell r="B487">
            <v>1775233</v>
          </cell>
          <cell r="E487" t="str">
            <v>VSURG</v>
          </cell>
          <cell r="F487">
            <v>260</v>
          </cell>
          <cell r="H487" t="str">
            <v>FLW</v>
          </cell>
          <cell r="I487">
            <v>40394</v>
          </cell>
          <cell r="J487" t="str">
            <v>AUGUST</v>
          </cell>
          <cell r="L487">
            <v>2048</v>
          </cell>
        </row>
        <row r="488">
          <cell r="A488">
            <v>359100</v>
          </cell>
          <cell r="B488">
            <v>1775379</v>
          </cell>
          <cell r="E488" t="str">
            <v>CSURG</v>
          </cell>
          <cell r="F488">
            <v>135</v>
          </cell>
          <cell r="H488" t="str">
            <v>FLW</v>
          </cell>
          <cell r="I488">
            <v>40394</v>
          </cell>
          <cell r="J488" t="str">
            <v>AUGUST</v>
          </cell>
          <cell r="L488">
            <v>2116</v>
          </cell>
        </row>
        <row r="489">
          <cell r="A489">
            <v>360408</v>
          </cell>
          <cell r="B489">
            <v>1775359</v>
          </cell>
          <cell r="E489" t="str">
            <v>BSURG</v>
          </cell>
          <cell r="F489">
            <v>190</v>
          </cell>
          <cell r="H489" t="str">
            <v>FLW</v>
          </cell>
          <cell r="I489">
            <v>40394</v>
          </cell>
          <cell r="J489" t="str">
            <v>AUGUST</v>
          </cell>
          <cell r="L489">
            <v>2433</v>
          </cell>
        </row>
        <row r="490">
          <cell r="A490">
            <v>360409</v>
          </cell>
          <cell r="B490">
            <v>1775358</v>
          </cell>
          <cell r="E490" t="str">
            <v>BSURG</v>
          </cell>
          <cell r="F490">
            <v>327</v>
          </cell>
          <cell r="H490" t="str">
            <v>FLW</v>
          </cell>
          <cell r="I490">
            <v>40394</v>
          </cell>
          <cell r="J490" t="str">
            <v>AUGUST</v>
          </cell>
          <cell r="L490">
            <v>2434</v>
          </cell>
        </row>
        <row r="491">
          <cell r="A491">
            <v>360410</v>
          </cell>
          <cell r="B491">
            <v>1777300</v>
          </cell>
          <cell r="E491" t="str">
            <v>PSURG</v>
          </cell>
          <cell r="F491">
            <v>105</v>
          </cell>
          <cell r="H491" t="str">
            <v>FLW</v>
          </cell>
          <cell r="I491">
            <v>40394</v>
          </cell>
          <cell r="J491" t="str">
            <v>AUGUST</v>
          </cell>
          <cell r="L491">
            <v>2435</v>
          </cell>
        </row>
        <row r="492">
          <cell r="A492">
            <v>360411</v>
          </cell>
          <cell r="B492">
            <v>1777300</v>
          </cell>
          <cell r="E492" t="str">
            <v>PSURG</v>
          </cell>
          <cell r="F492">
            <v>40</v>
          </cell>
          <cell r="H492" t="str">
            <v>FLW</v>
          </cell>
          <cell r="I492">
            <v>40394</v>
          </cell>
          <cell r="J492" t="str">
            <v>AUGUST</v>
          </cell>
          <cell r="L492">
            <v>2436</v>
          </cell>
        </row>
        <row r="493">
          <cell r="A493">
            <v>363503</v>
          </cell>
          <cell r="B493">
            <v>1779430</v>
          </cell>
          <cell r="E493" t="str">
            <v>CSURG</v>
          </cell>
          <cell r="F493">
            <v>55</v>
          </cell>
          <cell r="H493" t="str">
            <v>FLW</v>
          </cell>
          <cell r="I493">
            <v>40394</v>
          </cell>
          <cell r="J493" t="str">
            <v>AUGUST</v>
          </cell>
          <cell r="L493">
            <v>2570</v>
          </cell>
        </row>
        <row r="494">
          <cell r="A494">
            <v>363533</v>
          </cell>
          <cell r="B494">
            <v>1775272</v>
          </cell>
          <cell r="E494" t="str">
            <v>CSURG</v>
          </cell>
          <cell r="F494">
            <v>25</v>
          </cell>
          <cell r="H494" t="str">
            <v>FLW</v>
          </cell>
          <cell r="I494">
            <v>40394</v>
          </cell>
          <cell r="J494" t="str">
            <v>AUGUST</v>
          </cell>
          <cell r="L494">
            <v>2600</v>
          </cell>
        </row>
        <row r="495">
          <cell r="A495">
            <v>394197</v>
          </cell>
          <cell r="B495">
            <v>1773578</v>
          </cell>
          <cell r="E495" t="str">
            <v>GSURG</v>
          </cell>
          <cell r="F495">
            <v>30</v>
          </cell>
          <cell r="H495" t="str">
            <v>FLW</v>
          </cell>
          <cell r="I495">
            <v>40394</v>
          </cell>
          <cell r="J495" t="str">
            <v>JULY</v>
          </cell>
          <cell r="L495">
            <v>3198</v>
          </cell>
        </row>
        <row r="496">
          <cell r="A496">
            <v>394993</v>
          </cell>
          <cell r="B496">
            <v>1775196</v>
          </cell>
          <cell r="E496" t="str">
            <v>GSURG</v>
          </cell>
          <cell r="F496">
            <v>45</v>
          </cell>
          <cell r="H496" t="str">
            <v>FLW</v>
          </cell>
          <cell r="I496">
            <v>40394</v>
          </cell>
          <cell r="J496" t="str">
            <v>AUGUST</v>
          </cell>
          <cell r="L496">
            <v>3803</v>
          </cell>
        </row>
        <row r="497">
          <cell r="A497">
            <v>394994</v>
          </cell>
          <cell r="B497">
            <v>1775196</v>
          </cell>
          <cell r="E497" t="str">
            <v>GSURG</v>
          </cell>
          <cell r="F497">
            <v>105</v>
          </cell>
          <cell r="H497" t="str">
            <v>FLW</v>
          </cell>
          <cell r="I497">
            <v>40394</v>
          </cell>
          <cell r="J497" t="str">
            <v>AUGUST</v>
          </cell>
          <cell r="L497">
            <v>3804</v>
          </cell>
        </row>
        <row r="498">
          <cell r="A498">
            <v>394995</v>
          </cell>
          <cell r="B498">
            <v>1775325</v>
          </cell>
          <cell r="E498" t="str">
            <v>PSURG</v>
          </cell>
          <cell r="F498">
            <v>275</v>
          </cell>
          <cell r="H498" t="str">
            <v>FLW</v>
          </cell>
          <cell r="I498">
            <v>40394</v>
          </cell>
          <cell r="J498" t="str">
            <v>AUGUST</v>
          </cell>
          <cell r="L498">
            <v>3805</v>
          </cell>
        </row>
        <row r="499">
          <cell r="A499">
            <v>394996</v>
          </cell>
          <cell r="B499">
            <v>1775325</v>
          </cell>
          <cell r="E499" t="str">
            <v>PSURG</v>
          </cell>
          <cell r="F499">
            <v>150</v>
          </cell>
          <cell r="H499" t="str">
            <v>FLW</v>
          </cell>
          <cell r="I499">
            <v>40394</v>
          </cell>
          <cell r="J499" t="str">
            <v>AUGUST</v>
          </cell>
          <cell r="L499">
            <v>3806</v>
          </cell>
        </row>
        <row r="500">
          <cell r="A500">
            <v>279310</v>
          </cell>
          <cell r="B500">
            <v>1775317</v>
          </cell>
          <cell r="E500" t="str">
            <v>VSURG</v>
          </cell>
          <cell r="F500">
            <v>70</v>
          </cell>
          <cell r="H500" t="str">
            <v>FLW</v>
          </cell>
          <cell r="I500">
            <v>40395</v>
          </cell>
          <cell r="J500" t="str">
            <v>AUGUST</v>
          </cell>
          <cell r="L500">
            <v>476</v>
          </cell>
        </row>
        <row r="501">
          <cell r="A501">
            <v>279321</v>
          </cell>
          <cell r="B501">
            <v>1776522</v>
          </cell>
          <cell r="E501" t="str">
            <v>VSURG</v>
          </cell>
          <cell r="F501">
            <v>235</v>
          </cell>
          <cell r="H501" t="str">
            <v>FLW</v>
          </cell>
          <cell r="I501">
            <v>40395</v>
          </cell>
          <cell r="J501" t="str">
            <v>AUGUST</v>
          </cell>
          <cell r="L501">
            <v>487</v>
          </cell>
        </row>
        <row r="502">
          <cell r="A502">
            <v>279323</v>
          </cell>
          <cell r="B502">
            <v>1776522</v>
          </cell>
          <cell r="E502" t="str">
            <v>VSURG</v>
          </cell>
          <cell r="F502">
            <v>40</v>
          </cell>
          <cell r="H502" t="str">
            <v>FLW</v>
          </cell>
          <cell r="I502">
            <v>40395</v>
          </cell>
          <cell r="J502" t="str">
            <v>AUGUST</v>
          </cell>
          <cell r="L502">
            <v>488</v>
          </cell>
        </row>
        <row r="503">
          <cell r="A503">
            <v>279324</v>
          </cell>
          <cell r="B503">
            <v>1775689</v>
          </cell>
          <cell r="E503" t="str">
            <v>VSURG</v>
          </cell>
          <cell r="F503">
            <v>35</v>
          </cell>
          <cell r="H503" t="str">
            <v>FLW</v>
          </cell>
          <cell r="I503">
            <v>40395</v>
          </cell>
          <cell r="J503" t="str">
            <v>AUGUST</v>
          </cell>
          <cell r="L503">
            <v>489</v>
          </cell>
        </row>
        <row r="504">
          <cell r="A504">
            <v>279325</v>
          </cell>
          <cell r="B504">
            <v>1775317</v>
          </cell>
          <cell r="E504" t="str">
            <v>VSURG</v>
          </cell>
          <cell r="F504">
            <v>40</v>
          </cell>
          <cell r="H504" t="str">
            <v>FLW</v>
          </cell>
          <cell r="I504">
            <v>40395</v>
          </cell>
          <cell r="J504" t="str">
            <v>AUGUST</v>
          </cell>
          <cell r="L504">
            <v>490</v>
          </cell>
        </row>
        <row r="505">
          <cell r="A505">
            <v>314164</v>
          </cell>
          <cell r="B505">
            <v>1782512</v>
          </cell>
          <cell r="E505" t="str">
            <v>GSURG</v>
          </cell>
          <cell r="F505">
            <v>10</v>
          </cell>
          <cell r="H505" t="str">
            <v>FLW</v>
          </cell>
          <cell r="I505">
            <v>40395</v>
          </cell>
          <cell r="J505" t="str">
            <v>AUGUST</v>
          </cell>
          <cell r="L505">
            <v>1014</v>
          </cell>
        </row>
        <row r="506">
          <cell r="A506">
            <v>314165</v>
          </cell>
          <cell r="B506">
            <v>1782512</v>
          </cell>
          <cell r="E506" t="str">
            <v>GSURG</v>
          </cell>
          <cell r="F506">
            <v>10</v>
          </cell>
          <cell r="H506" t="str">
            <v>FLW</v>
          </cell>
          <cell r="I506">
            <v>40395</v>
          </cell>
          <cell r="J506" t="str">
            <v>AUGUST</v>
          </cell>
          <cell r="L506">
            <v>1015</v>
          </cell>
        </row>
        <row r="507">
          <cell r="A507">
            <v>341706</v>
          </cell>
          <cell r="B507">
            <v>1779041</v>
          </cell>
          <cell r="E507" t="str">
            <v>CSURG</v>
          </cell>
          <cell r="F507">
            <v>25</v>
          </cell>
          <cell r="H507" t="str">
            <v>FLW</v>
          </cell>
          <cell r="I507">
            <v>40395</v>
          </cell>
          <cell r="J507" t="str">
            <v>AUGUST</v>
          </cell>
          <cell r="L507">
            <v>1161</v>
          </cell>
        </row>
        <row r="508">
          <cell r="A508">
            <v>363505</v>
          </cell>
          <cell r="B508">
            <v>1780493</v>
          </cell>
          <cell r="E508" t="str">
            <v>CSURG</v>
          </cell>
          <cell r="F508">
            <v>185</v>
          </cell>
          <cell r="H508" t="str">
            <v>FLW</v>
          </cell>
          <cell r="I508">
            <v>40395</v>
          </cell>
          <cell r="J508" t="str">
            <v>AUGUST</v>
          </cell>
          <cell r="L508">
            <v>2572</v>
          </cell>
        </row>
        <row r="509">
          <cell r="A509">
            <v>405019</v>
          </cell>
          <cell r="B509">
            <v>1780840</v>
          </cell>
          <cell r="E509" t="str">
            <v>CSURG</v>
          </cell>
          <cell r="F509">
            <v>15</v>
          </cell>
          <cell r="H509" t="str">
            <v>FLW</v>
          </cell>
          <cell r="I509">
            <v>40395</v>
          </cell>
          <cell r="J509" t="str">
            <v>AUGUST</v>
          </cell>
          <cell r="L509">
            <v>4120</v>
          </cell>
        </row>
        <row r="510">
          <cell r="A510">
            <v>316600</v>
          </cell>
          <cell r="B510">
            <v>1777685</v>
          </cell>
          <cell r="E510" t="str">
            <v>GSURG</v>
          </cell>
          <cell r="F510">
            <v>60</v>
          </cell>
          <cell r="H510" t="str">
            <v>FLW</v>
          </cell>
          <cell r="I510">
            <v>40396</v>
          </cell>
          <cell r="J510" t="str">
            <v>AUGUST</v>
          </cell>
          <cell r="L510">
            <v>1144</v>
          </cell>
        </row>
        <row r="511">
          <cell r="A511">
            <v>349920</v>
          </cell>
          <cell r="B511">
            <v>1776213</v>
          </cell>
          <cell r="E511" t="str">
            <v>VSURG</v>
          </cell>
          <cell r="F511">
            <v>235</v>
          </cell>
          <cell r="H511" t="str">
            <v>FLW</v>
          </cell>
          <cell r="I511">
            <v>40396</v>
          </cell>
          <cell r="J511" t="str">
            <v>AUGUST</v>
          </cell>
          <cell r="L511">
            <v>2049</v>
          </cell>
        </row>
        <row r="512">
          <cell r="A512">
            <v>349922</v>
          </cell>
          <cell r="B512">
            <v>1776213</v>
          </cell>
          <cell r="E512" t="str">
            <v>VSURG</v>
          </cell>
          <cell r="F512">
            <v>30</v>
          </cell>
          <cell r="H512" t="str">
            <v>FLW</v>
          </cell>
          <cell r="I512">
            <v>40396</v>
          </cell>
          <cell r="J512" t="str">
            <v>AUGUST</v>
          </cell>
          <cell r="L512">
            <v>2050</v>
          </cell>
        </row>
        <row r="513">
          <cell r="A513">
            <v>349923</v>
          </cell>
          <cell r="B513">
            <v>1776213</v>
          </cell>
          <cell r="E513" t="str">
            <v>VSURG</v>
          </cell>
          <cell r="F513">
            <v>490</v>
          </cell>
          <cell r="H513" t="str">
            <v>FLW</v>
          </cell>
          <cell r="I513">
            <v>40396</v>
          </cell>
          <cell r="J513" t="str">
            <v>AUGUST</v>
          </cell>
          <cell r="L513">
            <v>2051</v>
          </cell>
        </row>
        <row r="514">
          <cell r="A514">
            <v>349924</v>
          </cell>
          <cell r="B514">
            <v>1777060</v>
          </cell>
          <cell r="E514" t="str">
            <v>VSURG</v>
          </cell>
          <cell r="F514">
            <v>385</v>
          </cell>
          <cell r="H514" t="str">
            <v>FLW</v>
          </cell>
          <cell r="I514">
            <v>40396</v>
          </cell>
          <cell r="J514" t="str">
            <v>AUGUST</v>
          </cell>
          <cell r="L514">
            <v>2052</v>
          </cell>
        </row>
        <row r="515">
          <cell r="A515">
            <v>349925</v>
          </cell>
          <cell r="B515">
            <v>1777060</v>
          </cell>
          <cell r="E515" t="str">
            <v>VSURG</v>
          </cell>
          <cell r="F515">
            <v>220</v>
          </cell>
          <cell r="H515" t="str">
            <v>FLW</v>
          </cell>
          <cell r="I515">
            <v>40396</v>
          </cell>
          <cell r="J515" t="str">
            <v>AUGUST</v>
          </cell>
          <cell r="L515">
            <v>2053</v>
          </cell>
        </row>
        <row r="516">
          <cell r="A516">
            <v>349926</v>
          </cell>
          <cell r="B516">
            <v>1771455</v>
          </cell>
          <cell r="E516" t="str">
            <v>VSURG</v>
          </cell>
          <cell r="F516">
            <v>250</v>
          </cell>
          <cell r="H516" t="str">
            <v>FLW</v>
          </cell>
          <cell r="I516">
            <v>40396</v>
          </cell>
          <cell r="J516" t="str">
            <v>JULY</v>
          </cell>
          <cell r="L516">
            <v>2054</v>
          </cell>
        </row>
        <row r="517">
          <cell r="A517">
            <v>349927</v>
          </cell>
          <cell r="B517">
            <v>1771455</v>
          </cell>
          <cell r="E517" t="str">
            <v>VSURG</v>
          </cell>
          <cell r="F517">
            <v>80</v>
          </cell>
          <cell r="H517" t="str">
            <v>FLW</v>
          </cell>
          <cell r="I517">
            <v>40396</v>
          </cell>
          <cell r="J517" t="str">
            <v>JULY</v>
          </cell>
          <cell r="L517">
            <v>2055</v>
          </cell>
        </row>
        <row r="518">
          <cell r="A518">
            <v>349932</v>
          </cell>
          <cell r="B518">
            <v>1777060</v>
          </cell>
          <cell r="E518" t="str">
            <v>VSURG</v>
          </cell>
          <cell r="F518">
            <v>25</v>
          </cell>
          <cell r="H518" t="str">
            <v>FLW</v>
          </cell>
          <cell r="I518">
            <v>40396</v>
          </cell>
          <cell r="J518" t="str">
            <v>AUGUST</v>
          </cell>
          <cell r="L518">
            <v>2059</v>
          </cell>
        </row>
        <row r="519">
          <cell r="A519">
            <v>349933</v>
          </cell>
          <cell r="B519">
            <v>1777159</v>
          </cell>
          <cell r="E519" t="str">
            <v>VSURG</v>
          </cell>
          <cell r="F519">
            <v>20</v>
          </cell>
          <cell r="H519" t="str">
            <v>FLW</v>
          </cell>
          <cell r="I519">
            <v>40396</v>
          </cell>
          <cell r="J519" t="str">
            <v>AUGUST</v>
          </cell>
          <cell r="L519">
            <v>2060</v>
          </cell>
        </row>
        <row r="520">
          <cell r="A520">
            <v>363501</v>
          </cell>
          <cell r="B520">
            <v>1778153</v>
          </cell>
          <cell r="E520" t="str">
            <v>CSURG</v>
          </cell>
          <cell r="F520">
            <v>195</v>
          </cell>
          <cell r="H520" t="str">
            <v>FLW</v>
          </cell>
          <cell r="I520">
            <v>40396</v>
          </cell>
          <cell r="J520" t="str">
            <v>AUGUST</v>
          </cell>
          <cell r="L520">
            <v>2568</v>
          </cell>
        </row>
        <row r="521">
          <cell r="A521">
            <v>363502</v>
          </cell>
          <cell r="B521">
            <v>1777642</v>
          </cell>
          <cell r="E521" t="str">
            <v>GSURG</v>
          </cell>
          <cell r="F521">
            <v>35</v>
          </cell>
          <cell r="H521" t="str">
            <v>FLW</v>
          </cell>
          <cell r="I521">
            <v>40396</v>
          </cell>
          <cell r="J521" t="str">
            <v>AUGUST</v>
          </cell>
          <cell r="L521">
            <v>2569</v>
          </cell>
        </row>
        <row r="522">
          <cell r="A522">
            <v>393801</v>
          </cell>
          <cell r="B522">
            <v>1777198</v>
          </cell>
          <cell r="E522" t="str">
            <v>PSURG</v>
          </cell>
          <cell r="F522">
            <v>128</v>
          </cell>
          <cell r="H522" t="str">
            <v>FLW</v>
          </cell>
          <cell r="I522">
            <v>40396</v>
          </cell>
          <cell r="J522" t="str">
            <v>AUGUST</v>
          </cell>
          <cell r="L522">
            <v>3038</v>
          </cell>
        </row>
        <row r="523">
          <cell r="A523">
            <v>393802</v>
          </cell>
          <cell r="B523">
            <v>1777198</v>
          </cell>
          <cell r="E523" t="str">
            <v>PSURG</v>
          </cell>
          <cell r="F523">
            <v>182.5</v>
          </cell>
          <cell r="H523" t="str">
            <v>FLW</v>
          </cell>
          <cell r="I523">
            <v>40396</v>
          </cell>
          <cell r="J523" t="str">
            <v>AUGUST</v>
          </cell>
          <cell r="L523">
            <v>3039</v>
          </cell>
        </row>
        <row r="524">
          <cell r="A524">
            <v>394991</v>
          </cell>
          <cell r="B524">
            <v>1774531</v>
          </cell>
          <cell r="E524" t="str">
            <v>PSURG</v>
          </cell>
          <cell r="F524">
            <v>65</v>
          </cell>
          <cell r="H524" t="str">
            <v>FLW</v>
          </cell>
          <cell r="I524">
            <v>40396</v>
          </cell>
          <cell r="J524" t="str">
            <v>AUGUST</v>
          </cell>
          <cell r="L524">
            <v>3801</v>
          </cell>
        </row>
        <row r="525">
          <cell r="A525">
            <v>394992</v>
          </cell>
          <cell r="B525">
            <v>1774531</v>
          </cell>
          <cell r="E525" t="str">
            <v>PSURG</v>
          </cell>
          <cell r="F525">
            <v>525</v>
          </cell>
          <cell r="H525" t="str">
            <v>FLW</v>
          </cell>
          <cell r="I525">
            <v>40396</v>
          </cell>
          <cell r="J525" t="str">
            <v>AUGUST</v>
          </cell>
          <cell r="L525">
            <v>3802</v>
          </cell>
        </row>
        <row r="526">
          <cell r="A526">
            <v>394997</v>
          </cell>
          <cell r="B526">
            <v>1775938</v>
          </cell>
          <cell r="E526" t="str">
            <v>GSURG</v>
          </cell>
          <cell r="F526">
            <v>175</v>
          </cell>
          <cell r="H526" t="str">
            <v>FLW</v>
          </cell>
          <cell r="I526">
            <v>40396</v>
          </cell>
          <cell r="J526" t="str">
            <v>AUGUST</v>
          </cell>
          <cell r="L526">
            <v>3807</v>
          </cell>
        </row>
        <row r="527">
          <cell r="A527">
            <v>394998</v>
          </cell>
          <cell r="B527">
            <v>1775938</v>
          </cell>
          <cell r="E527" t="str">
            <v>GSURG</v>
          </cell>
          <cell r="F527">
            <v>165</v>
          </cell>
          <cell r="H527" t="str">
            <v>FLW</v>
          </cell>
          <cell r="I527">
            <v>40396</v>
          </cell>
          <cell r="J527" t="str">
            <v>AUGUST</v>
          </cell>
          <cell r="L527">
            <v>3808</v>
          </cell>
        </row>
        <row r="528">
          <cell r="A528">
            <v>394999</v>
          </cell>
          <cell r="B528">
            <v>1776265</v>
          </cell>
          <cell r="E528" t="str">
            <v>PSURG</v>
          </cell>
          <cell r="F528">
            <v>1785</v>
          </cell>
          <cell r="H528" t="str">
            <v>FLW</v>
          </cell>
          <cell r="I528">
            <v>40396</v>
          </cell>
          <cell r="J528" t="str">
            <v>AUGUST</v>
          </cell>
          <cell r="L528">
            <v>3809</v>
          </cell>
        </row>
        <row r="529">
          <cell r="A529">
            <v>395000</v>
          </cell>
          <cell r="B529">
            <v>1776265</v>
          </cell>
          <cell r="E529" t="str">
            <v>PSURG</v>
          </cell>
          <cell r="F529">
            <v>325</v>
          </cell>
          <cell r="H529" t="str">
            <v>FLW</v>
          </cell>
          <cell r="I529">
            <v>40396</v>
          </cell>
          <cell r="J529" t="str">
            <v>AUGUST</v>
          </cell>
          <cell r="L529">
            <v>3810</v>
          </cell>
        </row>
        <row r="530">
          <cell r="A530">
            <v>405022</v>
          </cell>
          <cell r="B530">
            <v>1785015</v>
          </cell>
          <cell r="E530" t="str">
            <v>CSURG</v>
          </cell>
          <cell r="F530">
            <v>40</v>
          </cell>
          <cell r="H530" t="str">
            <v>FLW</v>
          </cell>
          <cell r="I530">
            <v>40396</v>
          </cell>
          <cell r="J530" t="str">
            <v>AUGUST</v>
          </cell>
          <cell r="L530">
            <v>4121</v>
          </cell>
        </row>
        <row r="531">
          <cell r="A531">
            <v>346599</v>
          </cell>
          <cell r="B531">
            <v>1776981</v>
          </cell>
          <cell r="E531" t="str">
            <v>GSURG</v>
          </cell>
          <cell r="F531">
            <v>50</v>
          </cell>
          <cell r="H531" t="str">
            <v>FLW</v>
          </cell>
          <cell r="I531">
            <v>40399</v>
          </cell>
          <cell r="J531" t="str">
            <v>AUGUST</v>
          </cell>
          <cell r="L531">
            <v>1223</v>
          </cell>
        </row>
        <row r="532">
          <cell r="A532">
            <v>346600</v>
          </cell>
          <cell r="B532">
            <v>1776981</v>
          </cell>
          <cell r="E532" t="str">
            <v>GSURG</v>
          </cell>
          <cell r="F532">
            <v>250</v>
          </cell>
          <cell r="H532" t="str">
            <v>FLW</v>
          </cell>
          <cell r="I532">
            <v>40399</v>
          </cell>
          <cell r="J532" t="str">
            <v>AUGUST</v>
          </cell>
          <cell r="L532">
            <v>1224</v>
          </cell>
        </row>
        <row r="533">
          <cell r="A533">
            <v>347351</v>
          </cell>
          <cell r="B533">
            <v>1776981</v>
          </cell>
          <cell r="E533" t="str">
            <v>GSURG</v>
          </cell>
          <cell r="F533">
            <v>30</v>
          </cell>
          <cell r="H533" t="str">
            <v>FLW</v>
          </cell>
          <cell r="I533">
            <v>40399</v>
          </cell>
          <cell r="J533" t="str">
            <v>AUGUST</v>
          </cell>
          <cell r="L533">
            <v>1280</v>
          </cell>
        </row>
        <row r="534">
          <cell r="A534">
            <v>347352</v>
          </cell>
          <cell r="B534">
            <v>1777014</v>
          </cell>
          <cell r="E534" t="str">
            <v>GSURG</v>
          </cell>
          <cell r="F534">
            <v>60</v>
          </cell>
          <cell r="H534" t="str">
            <v>FLW</v>
          </cell>
          <cell r="I534">
            <v>40399</v>
          </cell>
          <cell r="J534" t="str">
            <v>AUGUST</v>
          </cell>
          <cell r="L534">
            <v>1281</v>
          </cell>
        </row>
        <row r="535">
          <cell r="A535">
            <v>347353</v>
          </cell>
          <cell r="B535">
            <v>1777014</v>
          </cell>
          <cell r="E535" t="str">
            <v>GSURG</v>
          </cell>
          <cell r="F535">
            <v>95</v>
          </cell>
          <cell r="H535" t="str">
            <v>FLW</v>
          </cell>
          <cell r="I535">
            <v>40399</v>
          </cell>
          <cell r="J535" t="str">
            <v>AUGUST</v>
          </cell>
          <cell r="L535">
            <v>1282</v>
          </cell>
        </row>
        <row r="536">
          <cell r="A536">
            <v>347354</v>
          </cell>
          <cell r="B536">
            <v>1777064</v>
          </cell>
          <cell r="E536" t="str">
            <v>GSURG</v>
          </cell>
          <cell r="F536">
            <v>115</v>
          </cell>
          <cell r="H536" t="str">
            <v>FLW</v>
          </cell>
          <cell r="I536">
            <v>40399</v>
          </cell>
          <cell r="J536" t="str">
            <v>AUGUST</v>
          </cell>
          <cell r="L536">
            <v>1283</v>
          </cell>
        </row>
        <row r="537">
          <cell r="A537">
            <v>347355</v>
          </cell>
          <cell r="B537">
            <v>1777064</v>
          </cell>
          <cell r="E537" t="str">
            <v>GSURG</v>
          </cell>
          <cell r="F537">
            <v>270</v>
          </cell>
          <cell r="H537" t="str">
            <v>FLW</v>
          </cell>
          <cell r="I537">
            <v>40399</v>
          </cell>
          <cell r="J537" t="str">
            <v>AUGUST</v>
          </cell>
          <cell r="L537">
            <v>1284</v>
          </cell>
        </row>
        <row r="538">
          <cell r="A538">
            <v>349930</v>
          </cell>
          <cell r="B538">
            <v>1777332</v>
          </cell>
          <cell r="E538" t="str">
            <v>VSURG</v>
          </cell>
          <cell r="F538">
            <v>130</v>
          </cell>
          <cell r="H538" t="str">
            <v>FLW</v>
          </cell>
          <cell r="I538">
            <v>40399</v>
          </cell>
          <cell r="J538" t="str">
            <v>AUGUST</v>
          </cell>
          <cell r="L538">
            <v>2057</v>
          </cell>
        </row>
        <row r="539">
          <cell r="A539">
            <v>349935</v>
          </cell>
          <cell r="B539">
            <v>1777535</v>
          </cell>
          <cell r="E539" t="str">
            <v>VSURG</v>
          </cell>
          <cell r="F539">
            <v>25</v>
          </cell>
          <cell r="H539" t="str">
            <v>FLW</v>
          </cell>
          <cell r="I539">
            <v>40399</v>
          </cell>
          <cell r="J539" t="str">
            <v>AUGUST</v>
          </cell>
          <cell r="L539">
            <v>2062</v>
          </cell>
        </row>
        <row r="540">
          <cell r="A540">
            <v>349936</v>
          </cell>
          <cell r="B540">
            <v>1777608</v>
          </cell>
          <cell r="E540" t="str">
            <v>VSURG</v>
          </cell>
          <cell r="F540">
            <v>25</v>
          </cell>
          <cell r="H540" t="str">
            <v>FLW</v>
          </cell>
          <cell r="I540">
            <v>40399</v>
          </cell>
          <cell r="J540" t="str">
            <v>AUGUST</v>
          </cell>
          <cell r="L540">
            <v>2063</v>
          </cell>
        </row>
        <row r="541">
          <cell r="A541">
            <v>349937</v>
          </cell>
          <cell r="B541">
            <v>1777625</v>
          </cell>
          <cell r="E541" t="str">
            <v>VSURG</v>
          </cell>
          <cell r="F541">
            <v>200</v>
          </cell>
          <cell r="H541" t="str">
            <v>FLW</v>
          </cell>
          <cell r="I541">
            <v>40399</v>
          </cell>
          <cell r="J541" t="str">
            <v>AUGUST</v>
          </cell>
          <cell r="L541">
            <v>2064</v>
          </cell>
        </row>
        <row r="542">
          <cell r="A542">
            <v>363508</v>
          </cell>
          <cell r="B542">
            <v>1780596</v>
          </cell>
          <cell r="E542" t="str">
            <v>CSURG</v>
          </cell>
          <cell r="F542">
            <v>240</v>
          </cell>
          <cell r="H542" t="str">
            <v>FLW</v>
          </cell>
          <cell r="I542">
            <v>40399</v>
          </cell>
          <cell r="J542" t="str">
            <v>AUGUST</v>
          </cell>
          <cell r="L542">
            <v>2575</v>
          </cell>
        </row>
        <row r="543">
          <cell r="A543">
            <v>394185</v>
          </cell>
          <cell r="B543">
            <v>1765361</v>
          </cell>
          <cell r="E543" t="str">
            <v>GSURG</v>
          </cell>
          <cell r="F543">
            <v>70</v>
          </cell>
          <cell r="H543" t="str">
            <v>FLW</v>
          </cell>
          <cell r="I543">
            <v>40399</v>
          </cell>
          <cell r="J543" t="str">
            <v>JULY</v>
          </cell>
          <cell r="L543">
            <v>3188</v>
          </cell>
        </row>
        <row r="544">
          <cell r="A544">
            <v>394198</v>
          </cell>
          <cell r="B544">
            <v>1772572</v>
          </cell>
          <cell r="E544" t="str">
            <v>GSURG</v>
          </cell>
          <cell r="F544">
            <v>15</v>
          </cell>
          <cell r="H544" t="str">
            <v>FLW</v>
          </cell>
          <cell r="I544">
            <v>40399</v>
          </cell>
          <cell r="J544" t="str">
            <v>JULY</v>
          </cell>
          <cell r="L544">
            <v>3199</v>
          </cell>
        </row>
        <row r="545">
          <cell r="A545">
            <v>394199</v>
          </cell>
          <cell r="B545">
            <v>1777342</v>
          </cell>
          <cell r="E545" t="str">
            <v>CSURG</v>
          </cell>
          <cell r="F545">
            <v>15</v>
          </cell>
          <cell r="H545" t="str">
            <v>FLW</v>
          </cell>
          <cell r="I545">
            <v>40399</v>
          </cell>
          <cell r="J545" t="str">
            <v>AUGUST</v>
          </cell>
          <cell r="L545">
            <v>3200</v>
          </cell>
        </row>
        <row r="546">
          <cell r="A546">
            <v>394200</v>
          </cell>
          <cell r="B546">
            <v>1777342</v>
          </cell>
          <cell r="E546" t="str">
            <v>CSURG</v>
          </cell>
          <cell r="F546">
            <v>50</v>
          </cell>
          <cell r="H546" t="str">
            <v>FLW</v>
          </cell>
          <cell r="I546">
            <v>40399</v>
          </cell>
          <cell r="J546" t="str">
            <v>AUGUST</v>
          </cell>
          <cell r="L546">
            <v>3201</v>
          </cell>
        </row>
        <row r="547">
          <cell r="A547">
            <v>394651</v>
          </cell>
          <cell r="B547">
            <v>1778754</v>
          </cell>
          <cell r="E547" t="str">
            <v>GSURG</v>
          </cell>
          <cell r="F547">
            <v>14.5</v>
          </cell>
          <cell r="H547" t="str">
            <v>FLW</v>
          </cell>
          <cell r="I547">
            <v>40399</v>
          </cell>
          <cell r="J547" t="str">
            <v>AUGUST</v>
          </cell>
          <cell r="L547">
            <v>3487</v>
          </cell>
        </row>
        <row r="548">
          <cell r="A548">
            <v>341462</v>
          </cell>
          <cell r="B548">
            <v>1780846</v>
          </cell>
          <cell r="E548" t="str">
            <v>CSURG</v>
          </cell>
          <cell r="F548">
            <v>175</v>
          </cell>
          <cell r="H548" t="str">
            <v>FLW</v>
          </cell>
          <cell r="I548">
            <v>40400</v>
          </cell>
          <cell r="J548" t="str">
            <v>AUGUST</v>
          </cell>
          <cell r="L548">
            <v>1155</v>
          </cell>
        </row>
        <row r="549">
          <cell r="A549">
            <v>349934</v>
          </cell>
          <cell r="B549">
            <v>1777535</v>
          </cell>
          <cell r="E549" t="str">
            <v>VSURG</v>
          </cell>
          <cell r="F549">
            <v>30</v>
          </cell>
          <cell r="H549" t="str">
            <v>FLW</v>
          </cell>
          <cell r="I549">
            <v>40400</v>
          </cell>
          <cell r="J549" t="str">
            <v>AUGUST</v>
          </cell>
          <cell r="L549">
            <v>2061</v>
          </cell>
        </row>
        <row r="550">
          <cell r="A550">
            <v>349938</v>
          </cell>
          <cell r="B550">
            <v>1777625</v>
          </cell>
          <cell r="E550" t="str">
            <v>VSURG</v>
          </cell>
          <cell r="F550">
            <v>100</v>
          </cell>
          <cell r="H550" t="str">
            <v>FLW</v>
          </cell>
          <cell r="I550">
            <v>40400</v>
          </cell>
          <cell r="J550" t="str">
            <v>AUGUST</v>
          </cell>
          <cell r="L550">
            <v>2065</v>
          </cell>
        </row>
        <row r="551">
          <cell r="A551">
            <v>349940</v>
          </cell>
          <cell r="B551">
            <v>1778484</v>
          </cell>
          <cell r="E551" t="str">
            <v>VSURG</v>
          </cell>
          <cell r="F551">
            <v>70</v>
          </cell>
          <cell r="H551" t="str">
            <v>FLW</v>
          </cell>
          <cell r="I551">
            <v>40400</v>
          </cell>
          <cell r="J551" t="str">
            <v>AUGUST</v>
          </cell>
          <cell r="L551">
            <v>2067</v>
          </cell>
        </row>
        <row r="552">
          <cell r="A552">
            <v>349941</v>
          </cell>
          <cell r="B552">
            <v>1778484</v>
          </cell>
          <cell r="E552" t="str">
            <v>VSURG</v>
          </cell>
          <cell r="F552">
            <v>235</v>
          </cell>
          <cell r="H552" t="str">
            <v>FLW</v>
          </cell>
          <cell r="I552">
            <v>40400</v>
          </cell>
          <cell r="J552" t="str">
            <v>AUGUST</v>
          </cell>
          <cell r="L552">
            <v>2068</v>
          </cell>
        </row>
        <row r="553">
          <cell r="A553">
            <v>363504</v>
          </cell>
          <cell r="B553">
            <v>1779430</v>
          </cell>
          <cell r="E553" t="str">
            <v>CSURG</v>
          </cell>
          <cell r="F553">
            <v>55</v>
          </cell>
          <cell r="H553" t="str">
            <v>FLW</v>
          </cell>
          <cell r="I553">
            <v>40400</v>
          </cell>
          <cell r="J553" t="str">
            <v>AUGUST</v>
          </cell>
          <cell r="L553">
            <v>2571</v>
          </cell>
        </row>
        <row r="554">
          <cell r="A554">
            <v>343723</v>
          </cell>
          <cell r="B554">
            <v>1790152</v>
          </cell>
          <cell r="E554" t="str">
            <v>GSURG</v>
          </cell>
          <cell r="F554">
            <v>4590</v>
          </cell>
          <cell r="H554" t="str">
            <v>FLW</v>
          </cell>
          <cell r="I554">
            <v>40416</v>
          </cell>
          <cell r="J554" t="str">
            <v>AUGUST</v>
          </cell>
          <cell r="L554">
            <v>1178</v>
          </cell>
        </row>
        <row r="555">
          <cell r="A555">
            <v>349351</v>
          </cell>
          <cell r="B555">
            <v>1778522</v>
          </cell>
          <cell r="E555" t="str">
            <v>VSURG</v>
          </cell>
          <cell r="F555">
            <v>190</v>
          </cell>
          <cell r="H555" t="str">
            <v>FLW</v>
          </cell>
          <cell r="I555">
            <v>40401</v>
          </cell>
          <cell r="J555" t="str">
            <v>AUGUST</v>
          </cell>
          <cell r="L555">
            <v>1612</v>
          </cell>
        </row>
        <row r="556">
          <cell r="A556">
            <v>349352</v>
          </cell>
          <cell r="B556">
            <v>1778522</v>
          </cell>
          <cell r="E556" t="str">
            <v>VSURG</v>
          </cell>
          <cell r="F556">
            <v>516</v>
          </cell>
          <cell r="H556" t="str">
            <v>FLW</v>
          </cell>
          <cell r="I556">
            <v>40401</v>
          </cell>
          <cell r="J556" t="str">
            <v>AUGUST</v>
          </cell>
          <cell r="L556">
            <v>1613</v>
          </cell>
        </row>
        <row r="557">
          <cell r="A557">
            <v>349353</v>
          </cell>
          <cell r="B557">
            <v>1778522</v>
          </cell>
          <cell r="E557" t="str">
            <v>VSURG</v>
          </cell>
          <cell r="F557">
            <v>30</v>
          </cell>
          <cell r="H557" t="str">
            <v>FLW</v>
          </cell>
          <cell r="I557">
            <v>40401</v>
          </cell>
          <cell r="J557" t="str">
            <v>AUGUST</v>
          </cell>
          <cell r="L557">
            <v>1614</v>
          </cell>
        </row>
        <row r="558">
          <cell r="A558">
            <v>349942</v>
          </cell>
          <cell r="B558">
            <v>1779475</v>
          </cell>
          <cell r="E558" t="str">
            <v>VSURG</v>
          </cell>
          <cell r="F558">
            <v>250</v>
          </cell>
          <cell r="H558" t="str">
            <v>FLW</v>
          </cell>
          <cell r="I558">
            <v>40401</v>
          </cell>
          <cell r="J558" t="str">
            <v>AUGUST</v>
          </cell>
          <cell r="L558">
            <v>2069</v>
          </cell>
        </row>
        <row r="559">
          <cell r="A559">
            <v>349943</v>
          </cell>
          <cell r="B559">
            <v>1779384</v>
          </cell>
          <cell r="E559" t="str">
            <v>VSURG</v>
          </cell>
          <cell r="F559">
            <v>25</v>
          </cell>
          <cell r="H559" t="str">
            <v>FLW</v>
          </cell>
          <cell r="I559">
            <v>40401</v>
          </cell>
          <cell r="J559" t="str">
            <v>AUGUST</v>
          </cell>
          <cell r="L559">
            <v>2070</v>
          </cell>
        </row>
        <row r="560">
          <cell r="A560">
            <v>349944</v>
          </cell>
          <cell r="B560">
            <v>1779384</v>
          </cell>
          <cell r="E560" t="str">
            <v>VSURG</v>
          </cell>
          <cell r="F560">
            <v>160</v>
          </cell>
          <cell r="H560" t="str">
            <v>FLW</v>
          </cell>
          <cell r="I560">
            <v>40401</v>
          </cell>
          <cell r="J560" t="str">
            <v>AUGUST</v>
          </cell>
          <cell r="L560">
            <v>2071</v>
          </cell>
        </row>
        <row r="561">
          <cell r="A561">
            <v>349945</v>
          </cell>
          <cell r="B561">
            <v>1779384</v>
          </cell>
          <cell r="E561" t="str">
            <v>VSURG</v>
          </cell>
          <cell r="F561">
            <v>20</v>
          </cell>
          <cell r="H561" t="str">
            <v>FLW</v>
          </cell>
          <cell r="I561">
            <v>40401</v>
          </cell>
          <cell r="J561" t="str">
            <v>AUGUST</v>
          </cell>
          <cell r="L561">
            <v>2072</v>
          </cell>
        </row>
        <row r="562">
          <cell r="A562">
            <v>360412</v>
          </cell>
          <cell r="B562">
            <v>1776222</v>
          </cell>
          <cell r="E562" t="str">
            <v>BSURG</v>
          </cell>
          <cell r="F562">
            <v>80</v>
          </cell>
          <cell r="H562" t="str">
            <v>FLW</v>
          </cell>
          <cell r="I562">
            <v>40401</v>
          </cell>
          <cell r="J562" t="str">
            <v>AUGUST</v>
          </cell>
          <cell r="L562">
            <v>2437</v>
          </cell>
        </row>
        <row r="563">
          <cell r="A563">
            <v>360413</v>
          </cell>
          <cell r="B563">
            <v>1776241</v>
          </cell>
          <cell r="E563" t="str">
            <v>BSURG</v>
          </cell>
          <cell r="F563">
            <v>385</v>
          </cell>
          <cell r="H563" t="str">
            <v>FLW</v>
          </cell>
          <cell r="I563">
            <v>40401</v>
          </cell>
          <cell r="J563" t="str">
            <v>AUGUST</v>
          </cell>
          <cell r="L563">
            <v>2438</v>
          </cell>
        </row>
        <row r="564">
          <cell r="A564">
            <v>360414</v>
          </cell>
          <cell r="B564">
            <v>1768677</v>
          </cell>
          <cell r="E564" t="str">
            <v>BSURG</v>
          </cell>
          <cell r="F564">
            <v>40</v>
          </cell>
          <cell r="H564" t="str">
            <v>FLW</v>
          </cell>
          <cell r="I564">
            <v>40401</v>
          </cell>
          <cell r="J564" t="str">
            <v>JULY</v>
          </cell>
          <cell r="K564" t="str">
            <v>problem with deposit - new dep slip</v>
          </cell>
          <cell r="L564">
            <v>2439</v>
          </cell>
        </row>
        <row r="565">
          <cell r="A565">
            <v>360415</v>
          </cell>
          <cell r="B565">
            <v>1768677</v>
          </cell>
          <cell r="E565" t="str">
            <v>BSURG</v>
          </cell>
          <cell r="F565">
            <v>115</v>
          </cell>
          <cell r="H565" t="str">
            <v>FLW</v>
          </cell>
          <cell r="I565">
            <v>40401</v>
          </cell>
          <cell r="J565" t="str">
            <v>JULY</v>
          </cell>
          <cell r="K565" t="str">
            <v>problem with deposit - new dep slip</v>
          </cell>
          <cell r="L565">
            <v>2440</v>
          </cell>
        </row>
        <row r="566">
          <cell r="A566">
            <v>360416</v>
          </cell>
          <cell r="B566">
            <v>1781610</v>
          </cell>
          <cell r="E566" t="str">
            <v>PSURG</v>
          </cell>
          <cell r="F566">
            <v>60</v>
          </cell>
          <cell r="H566" t="str">
            <v>FLW</v>
          </cell>
          <cell r="I566">
            <v>40401</v>
          </cell>
          <cell r="J566" t="str">
            <v>AUGUST</v>
          </cell>
          <cell r="L566">
            <v>2441</v>
          </cell>
        </row>
        <row r="567">
          <cell r="A567">
            <v>360417</v>
          </cell>
          <cell r="B567">
            <v>1779815</v>
          </cell>
          <cell r="E567" t="str">
            <v>BSURG</v>
          </cell>
          <cell r="F567">
            <v>20</v>
          </cell>
          <cell r="H567" t="str">
            <v>FLW</v>
          </cell>
          <cell r="I567">
            <v>40401</v>
          </cell>
          <cell r="J567" t="str">
            <v>AUGUST</v>
          </cell>
          <cell r="L567">
            <v>2442</v>
          </cell>
        </row>
        <row r="568">
          <cell r="A568">
            <v>360418</v>
          </cell>
          <cell r="B568">
            <v>1779815</v>
          </cell>
          <cell r="E568" t="str">
            <v>BSURG</v>
          </cell>
          <cell r="F568">
            <v>65</v>
          </cell>
          <cell r="H568" t="str">
            <v>FLW</v>
          </cell>
          <cell r="I568">
            <v>40401</v>
          </cell>
          <cell r="J568" t="str">
            <v>AUGUST</v>
          </cell>
          <cell r="L568">
            <v>2443</v>
          </cell>
        </row>
        <row r="569">
          <cell r="A569">
            <v>360419</v>
          </cell>
          <cell r="B569">
            <v>1779569</v>
          </cell>
          <cell r="E569" t="str">
            <v>BSURG</v>
          </cell>
          <cell r="F569">
            <v>990</v>
          </cell>
          <cell r="H569" t="str">
            <v>FLW</v>
          </cell>
          <cell r="I569">
            <v>40401</v>
          </cell>
          <cell r="J569" t="str">
            <v>AUGUST</v>
          </cell>
          <cell r="L569">
            <v>2444</v>
          </cell>
        </row>
        <row r="570">
          <cell r="A570">
            <v>363509</v>
          </cell>
          <cell r="B570">
            <v>1781771</v>
          </cell>
          <cell r="E570" t="str">
            <v>CSURG</v>
          </cell>
          <cell r="F570">
            <v>180</v>
          </cell>
          <cell r="H570" t="str">
            <v>FLW</v>
          </cell>
          <cell r="I570">
            <v>40401</v>
          </cell>
          <cell r="J570" t="str">
            <v>AUGUST</v>
          </cell>
          <cell r="L570">
            <v>2576</v>
          </cell>
        </row>
        <row r="571">
          <cell r="A571">
            <v>393803</v>
          </cell>
          <cell r="B571">
            <v>1779356</v>
          </cell>
          <cell r="E571" t="str">
            <v>PSURG</v>
          </cell>
          <cell r="F571">
            <v>338</v>
          </cell>
          <cell r="H571" t="str">
            <v>FLW</v>
          </cell>
          <cell r="I571">
            <v>40401</v>
          </cell>
          <cell r="J571" t="str">
            <v>AUGUST</v>
          </cell>
          <cell r="L571">
            <v>3040</v>
          </cell>
        </row>
        <row r="572">
          <cell r="A572">
            <v>393804</v>
          </cell>
          <cell r="B572">
            <v>1779356</v>
          </cell>
          <cell r="E572" t="str">
            <v>PSURG</v>
          </cell>
          <cell r="F572">
            <v>655</v>
          </cell>
          <cell r="H572" t="str">
            <v>FLW</v>
          </cell>
          <cell r="I572">
            <v>40401</v>
          </cell>
          <cell r="J572" t="str">
            <v>AUGUST</v>
          </cell>
          <cell r="L572">
            <v>3041</v>
          </cell>
        </row>
        <row r="573">
          <cell r="A573">
            <v>393806</v>
          </cell>
          <cell r="B573">
            <v>1779474</v>
          </cell>
          <cell r="E573" t="str">
            <v>GSURG</v>
          </cell>
          <cell r="F573">
            <v>70</v>
          </cell>
          <cell r="H573" t="str">
            <v>FLW</v>
          </cell>
          <cell r="I573">
            <v>40401</v>
          </cell>
          <cell r="J573" t="str">
            <v>AUGUST</v>
          </cell>
          <cell r="L573">
            <v>3043</v>
          </cell>
        </row>
        <row r="574">
          <cell r="A574">
            <v>393807</v>
          </cell>
          <cell r="B574">
            <v>1779474</v>
          </cell>
          <cell r="E574" t="str">
            <v>GSURG</v>
          </cell>
          <cell r="F574">
            <v>30</v>
          </cell>
          <cell r="H574" t="str">
            <v>FLW</v>
          </cell>
          <cell r="I574">
            <v>40401</v>
          </cell>
          <cell r="J574" t="str">
            <v>AUGUST</v>
          </cell>
          <cell r="L574">
            <v>3044</v>
          </cell>
        </row>
        <row r="575">
          <cell r="A575">
            <v>393808</v>
          </cell>
          <cell r="B575">
            <v>1779550</v>
          </cell>
          <cell r="E575" t="str">
            <v>GSURG</v>
          </cell>
          <cell r="F575">
            <v>40</v>
          </cell>
          <cell r="H575" t="str">
            <v>FLW</v>
          </cell>
          <cell r="I575">
            <v>40401</v>
          </cell>
          <cell r="J575" t="str">
            <v>AUGUST</v>
          </cell>
          <cell r="L575">
            <v>3045</v>
          </cell>
        </row>
        <row r="576">
          <cell r="A576">
            <v>393809</v>
          </cell>
          <cell r="B576">
            <v>1779550</v>
          </cell>
          <cell r="E576" t="str">
            <v>GSURG</v>
          </cell>
          <cell r="F576">
            <v>35</v>
          </cell>
          <cell r="H576" t="str">
            <v>FLW</v>
          </cell>
          <cell r="I576">
            <v>40401</v>
          </cell>
          <cell r="J576" t="str">
            <v>AUGUST</v>
          </cell>
          <cell r="L576">
            <v>3046</v>
          </cell>
        </row>
        <row r="577">
          <cell r="A577">
            <v>393810</v>
          </cell>
          <cell r="B577">
            <v>1779607</v>
          </cell>
          <cell r="E577" t="str">
            <v>PSURG</v>
          </cell>
          <cell r="F577">
            <v>375</v>
          </cell>
          <cell r="H577" t="str">
            <v>FLW</v>
          </cell>
          <cell r="I577">
            <v>40401</v>
          </cell>
          <cell r="J577" t="str">
            <v>AUGUST</v>
          </cell>
          <cell r="L577">
            <v>3047</v>
          </cell>
        </row>
        <row r="578">
          <cell r="A578">
            <v>393811</v>
          </cell>
          <cell r="B578">
            <v>1779607</v>
          </cell>
          <cell r="E578" t="str">
            <v>PSURG</v>
          </cell>
          <cell r="F578">
            <v>275</v>
          </cell>
          <cell r="H578" t="str">
            <v>FLW</v>
          </cell>
          <cell r="I578">
            <v>40401</v>
          </cell>
          <cell r="J578" t="str">
            <v>AUGUST</v>
          </cell>
          <cell r="L578">
            <v>3048</v>
          </cell>
        </row>
        <row r="579">
          <cell r="A579">
            <v>393812</v>
          </cell>
          <cell r="B579">
            <v>1779750</v>
          </cell>
          <cell r="E579" t="str">
            <v>PSURG</v>
          </cell>
          <cell r="F579">
            <v>72</v>
          </cell>
          <cell r="H579" t="str">
            <v>FLW</v>
          </cell>
          <cell r="I579">
            <v>40401</v>
          </cell>
          <cell r="J579" t="str">
            <v>AUGUST</v>
          </cell>
          <cell r="L579">
            <v>3049</v>
          </cell>
        </row>
        <row r="580">
          <cell r="A580">
            <v>393813</v>
          </cell>
          <cell r="B580">
            <v>1779750</v>
          </cell>
          <cell r="E580" t="str">
            <v>PSURG</v>
          </cell>
          <cell r="F580">
            <v>236</v>
          </cell>
          <cell r="H580" t="str">
            <v>FLW</v>
          </cell>
          <cell r="I580">
            <v>40401</v>
          </cell>
          <cell r="J580" t="str">
            <v>AUGUST</v>
          </cell>
          <cell r="L580">
            <v>3050</v>
          </cell>
        </row>
        <row r="581">
          <cell r="A581">
            <v>199489</v>
          </cell>
          <cell r="B581">
            <v>1785015</v>
          </cell>
          <cell r="E581" t="str">
            <v>CSURG</v>
          </cell>
          <cell r="F581">
            <v>35</v>
          </cell>
          <cell r="H581" t="str">
            <v>FLW</v>
          </cell>
          <cell r="I581">
            <v>40402</v>
          </cell>
          <cell r="J581" t="str">
            <v>AUGUST</v>
          </cell>
          <cell r="L581">
            <v>236</v>
          </cell>
        </row>
        <row r="582">
          <cell r="A582">
            <v>279311</v>
          </cell>
          <cell r="B582">
            <v>1779985</v>
          </cell>
          <cell r="E582" t="str">
            <v>VSURG</v>
          </cell>
          <cell r="F582">
            <v>40</v>
          </cell>
          <cell r="H582" t="str">
            <v>FLW</v>
          </cell>
          <cell r="I582">
            <v>40402</v>
          </cell>
          <cell r="J582" t="str">
            <v>AUGUST</v>
          </cell>
          <cell r="L582">
            <v>477</v>
          </cell>
        </row>
        <row r="583">
          <cell r="A583">
            <v>279313</v>
          </cell>
          <cell r="B583">
            <v>1779976</v>
          </cell>
          <cell r="E583" t="str">
            <v>VSURG</v>
          </cell>
          <cell r="F583">
            <v>25</v>
          </cell>
          <cell r="H583" t="str">
            <v>FLW</v>
          </cell>
          <cell r="I583">
            <v>40402</v>
          </cell>
          <cell r="J583" t="str">
            <v>AUGUST</v>
          </cell>
          <cell r="L583">
            <v>479</v>
          </cell>
        </row>
        <row r="584">
          <cell r="A584">
            <v>279314</v>
          </cell>
          <cell r="B584">
            <v>1779977</v>
          </cell>
          <cell r="E584" t="str">
            <v>VSURG</v>
          </cell>
          <cell r="F584">
            <v>105</v>
          </cell>
          <cell r="H584" t="str">
            <v>FLW</v>
          </cell>
          <cell r="I584">
            <v>40402</v>
          </cell>
          <cell r="J584" t="str">
            <v>AUGUST</v>
          </cell>
          <cell r="L584">
            <v>480</v>
          </cell>
        </row>
        <row r="585">
          <cell r="A585">
            <v>313656</v>
          </cell>
          <cell r="B585">
            <v>1782429</v>
          </cell>
          <cell r="E585" t="str">
            <v>GSURG</v>
          </cell>
          <cell r="F585">
            <v>20</v>
          </cell>
          <cell r="H585" t="str">
            <v>FLW</v>
          </cell>
          <cell r="I585">
            <v>40402</v>
          </cell>
          <cell r="J585" t="str">
            <v>AUGUST</v>
          </cell>
          <cell r="L585">
            <v>976</v>
          </cell>
        </row>
        <row r="586">
          <cell r="A586">
            <v>314166</v>
          </cell>
          <cell r="B586">
            <v>1782493</v>
          </cell>
          <cell r="E586" t="str">
            <v>GSURG</v>
          </cell>
          <cell r="F586">
            <v>20</v>
          </cell>
          <cell r="H586" t="str">
            <v>FLW</v>
          </cell>
          <cell r="I586">
            <v>40402</v>
          </cell>
          <cell r="J586" t="str">
            <v>AUGUST</v>
          </cell>
          <cell r="L586">
            <v>1016</v>
          </cell>
        </row>
        <row r="587">
          <cell r="A587">
            <v>314170</v>
          </cell>
          <cell r="B587">
            <v>1782493</v>
          </cell>
          <cell r="E587" t="str">
            <v>GSURG</v>
          </cell>
          <cell r="F587">
            <v>80</v>
          </cell>
          <cell r="H587" t="str">
            <v>FLW</v>
          </cell>
          <cell r="I587">
            <v>40402</v>
          </cell>
          <cell r="J587" t="str">
            <v>AUGUST</v>
          </cell>
          <cell r="L587">
            <v>1020</v>
          </cell>
        </row>
        <row r="588">
          <cell r="A588">
            <v>349928</v>
          </cell>
          <cell r="B588">
            <v>1777332</v>
          </cell>
          <cell r="E588" t="str">
            <v>VSURG</v>
          </cell>
          <cell r="F588">
            <v>20</v>
          </cell>
          <cell r="H588" t="str">
            <v>FLW</v>
          </cell>
          <cell r="I588">
            <v>40402</v>
          </cell>
          <cell r="J588" t="str">
            <v>AUGUST</v>
          </cell>
          <cell r="L588">
            <v>2056</v>
          </cell>
        </row>
        <row r="589">
          <cell r="A589">
            <v>349931</v>
          </cell>
          <cell r="B589">
            <v>1777332</v>
          </cell>
          <cell r="E589" t="str">
            <v>VSURG</v>
          </cell>
          <cell r="F589">
            <v>155</v>
          </cell>
          <cell r="H589" t="str">
            <v>FLW</v>
          </cell>
          <cell r="I589">
            <v>40402</v>
          </cell>
          <cell r="J589" t="str">
            <v>AUGUST</v>
          </cell>
          <cell r="L589">
            <v>2058</v>
          </cell>
        </row>
        <row r="590">
          <cell r="A590">
            <v>349939</v>
          </cell>
          <cell r="B590">
            <v>1778701</v>
          </cell>
          <cell r="E590" t="str">
            <v>VSURG</v>
          </cell>
          <cell r="F590">
            <v>20</v>
          </cell>
          <cell r="H590" t="str">
            <v>FLW</v>
          </cell>
          <cell r="I590">
            <v>40402</v>
          </cell>
          <cell r="J590" t="str">
            <v>AUGUST</v>
          </cell>
          <cell r="L590">
            <v>2066</v>
          </cell>
        </row>
        <row r="591">
          <cell r="A591">
            <v>349946</v>
          </cell>
          <cell r="B591">
            <v>1780384</v>
          </cell>
          <cell r="E591" t="str">
            <v>VSURG</v>
          </cell>
          <cell r="F591">
            <v>280</v>
          </cell>
          <cell r="H591" t="str">
            <v>FLW</v>
          </cell>
          <cell r="I591">
            <v>40402</v>
          </cell>
          <cell r="J591" t="str">
            <v>AUGUST</v>
          </cell>
          <cell r="L591">
            <v>2073</v>
          </cell>
        </row>
        <row r="592">
          <cell r="A592">
            <v>349947</v>
          </cell>
          <cell r="B592">
            <v>1780336</v>
          </cell>
          <cell r="E592" t="str">
            <v>VSURG</v>
          </cell>
          <cell r="F592">
            <v>245</v>
          </cell>
          <cell r="H592" t="str">
            <v>FLW</v>
          </cell>
          <cell r="I592">
            <v>40402</v>
          </cell>
          <cell r="J592" t="str">
            <v>AUGUST</v>
          </cell>
          <cell r="L592">
            <v>2074</v>
          </cell>
        </row>
        <row r="593">
          <cell r="A593">
            <v>363511</v>
          </cell>
          <cell r="B593">
            <v>1784732</v>
          </cell>
          <cell r="E593" t="str">
            <v>CSURG</v>
          </cell>
          <cell r="F593">
            <v>20</v>
          </cell>
          <cell r="H593" t="str">
            <v>FLW</v>
          </cell>
          <cell r="I593">
            <v>40402</v>
          </cell>
          <cell r="J593" t="str">
            <v>AUGUST</v>
          </cell>
          <cell r="L593">
            <v>2578</v>
          </cell>
        </row>
        <row r="594">
          <cell r="A594">
            <v>371449</v>
          </cell>
          <cell r="B594">
            <v>1782759</v>
          </cell>
          <cell r="E594" t="str">
            <v>PSURG</v>
          </cell>
          <cell r="F594">
            <v>3500</v>
          </cell>
          <cell r="H594" t="str">
            <v>FLW</v>
          </cell>
          <cell r="I594">
            <v>40402</v>
          </cell>
          <cell r="J594" t="str">
            <v>AUGUST</v>
          </cell>
          <cell r="L594">
            <v>2765</v>
          </cell>
        </row>
        <row r="595">
          <cell r="A595">
            <v>394652</v>
          </cell>
          <cell r="B595">
            <v>1783159</v>
          </cell>
          <cell r="E595" t="str">
            <v>PSURG</v>
          </cell>
          <cell r="F595">
            <v>30</v>
          </cell>
          <cell r="H595" t="str">
            <v>FLW</v>
          </cell>
          <cell r="I595">
            <v>40402</v>
          </cell>
          <cell r="J595" t="str">
            <v>AUGUST</v>
          </cell>
          <cell r="L595">
            <v>3488</v>
          </cell>
        </row>
        <row r="596">
          <cell r="A596">
            <v>394652</v>
          </cell>
          <cell r="B596">
            <v>1783529</v>
          </cell>
          <cell r="E596" t="str">
            <v>GSURG</v>
          </cell>
          <cell r="F596">
            <v>60</v>
          </cell>
          <cell r="H596" t="str">
            <v>FLW</v>
          </cell>
          <cell r="I596">
            <v>40402</v>
          </cell>
          <cell r="J596" t="str">
            <v>AUGUST</v>
          </cell>
          <cell r="L596">
            <v>3488</v>
          </cell>
        </row>
        <row r="597">
          <cell r="A597">
            <v>394653</v>
          </cell>
          <cell r="B597">
            <v>1780785</v>
          </cell>
          <cell r="E597" t="str">
            <v>GSURG</v>
          </cell>
          <cell r="F597">
            <v>524.66999999999996</v>
          </cell>
          <cell r="H597" t="str">
            <v>FLW</v>
          </cell>
          <cell r="I597">
            <v>40402</v>
          </cell>
          <cell r="J597" t="str">
            <v>AUGUST</v>
          </cell>
          <cell r="L597">
            <v>3489</v>
          </cell>
        </row>
        <row r="598">
          <cell r="A598">
            <v>394654</v>
          </cell>
          <cell r="B598">
            <v>1780804</v>
          </cell>
          <cell r="E598" t="str">
            <v>GSURG</v>
          </cell>
          <cell r="F598">
            <v>27.75</v>
          </cell>
          <cell r="H598" t="str">
            <v>FLW</v>
          </cell>
          <cell r="I598">
            <v>40402</v>
          </cell>
          <cell r="J598" t="str">
            <v>AUGUST</v>
          </cell>
          <cell r="L598">
            <v>3490</v>
          </cell>
        </row>
        <row r="599">
          <cell r="A599">
            <v>316592</v>
          </cell>
          <cell r="B599">
            <v>1783529</v>
          </cell>
          <cell r="E599" t="str">
            <v>GSURG</v>
          </cell>
          <cell r="F599">
            <v>20</v>
          </cell>
          <cell r="H599" t="str">
            <v>FLW</v>
          </cell>
          <cell r="I599">
            <v>40403</v>
          </cell>
          <cell r="J599" t="str">
            <v>AUGUST</v>
          </cell>
          <cell r="L599">
            <v>1136</v>
          </cell>
        </row>
        <row r="600">
          <cell r="A600">
            <v>347356</v>
          </cell>
          <cell r="B600">
            <v>1781488</v>
          </cell>
          <cell r="E600" t="str">
            <v>GSURG</v>
          </cell>
          <cell r="F600">
            <v>135</v>
          </cell>
          <cell r="H600" t="str">
            <v>FLW</v>
          </cell>
          <cell r="I600">
            <v>40403</v>
          </cell>
          <cell r="J600" t="str">
            <v>AUGUST</v>
          </cell>
          <cell r="L600">
            <v>1285</v>
          </cell>
        </row>
        <row r="601">
          <cell r="A601">
            <v>347357</v>
          </cell>
          <cell r="B601">
            <v>1781488</v>
          </cell>
          <cell r="E601" t="str">
            <v>GSURG</v>
          </cell>
          <cell r="F601">
            <v>140</v>
          </cell>
          <cell r="H601" t="str">
            <v>FLW</v>
          </cell>
          <cell r="I601">
            <v>40403</v>
          </cell>
          <cell r="J601" t="str">
            <v>AUGUST</v>
          </cell>
          <cell r="L601">
            <v>1286</v>
          </cell>
        </row>
        <row r="602">
          <cell r="A602">
            <v>347360</v>
          </cell>
          <cell r="B602">
            <v>1781466</v>
          </cell>
          <cell r="E602" t="str">
            <v>GSURG</v>
          </cell>
          <cell r="F602">
            <v>85</v>
          </cell>
          <cell r="H602" t="str">
            <v>FLW</v>
          </cell>
          <cell r="I602">
            <v>40403</v>
          </cell>
          <cell r="J602" t="str">
            <v>AUGUST</v>
          </cell>
          <cell r="L602">
            <v>1289</v>
          </cell>
        </row>
        <row r="603">
          <cell r="A603">
            <v>347361</v>
          </cell>
          <cell r="B603">
            <v>1781466</v>
          </cell>
          <cell r="E603" t="str">
            <v>GSURG</v>
          </cell>
          <cell r="F603">
            <v>60</v>
          </cell>
          <cell r="H603" t="str">
            <v>FLW</v>
          </cell>
          <cell r="I603">
            <v>40403</v>
          </cell>
          <cell r="J603" t="str">
            <v>AUGUST</v>
          </cell>
          <cell r="L603">
            <v>1290</v>
          </cell>
        </row>
        <row r="604">
          <cell r="A604">
            <v>349354</v>
          </cell>
          <cell r="B604">
            <v>1779412</v>
          </cell>
          <cell r="E604" t="str">
            <v>VSURG</v>
          </cell>
          <cell r="F604">
            <v>205</v>
          </cell>
          <cell r="H604" t="str">
            <v>FLW</v>
          </cell>
          <cell r="I604">
            <v>40403</v>
          </cell>
          <cell r="J604" t="str">
            <v>AUGUST</v>
          </cell>
          <cell r="L604">
            <v>1615</v>
          </cell>
        </row>
        <row r="605">
          <cell r="A605">
            <v>349355</v>
          </cell>
          <cell r="B605">
            <v>1779412</v>
          </cell>
          <cell r="E605" t="str">
            <v>VSURG</v>
          </cell>
          <cell r="F605">
            <v>225</v>
          </cell>
          <cell r="H605" t="str">
            <v>FLW</v>
          </cell>
          <cell r="I605">
            <v>40403</v>
          </cell>
          <cell r="J605" t="str">
            <v>AUGUST</v>
          </cell>
          <cell r="L605">
            <v>1616</v>
          </cell>
        </row>
        <row r="606">
          <cell r="A606">
            <v>349356</v>
          </cell>
          <cell r="B606">
            <v>1781235</v>
          </cell>
          <cell r="E606" t="str">
            <v>VSURG</v>
          </cell>
          <cell r="F606">
            <v>10</v>
          </cell>
          <cell r="H606" t="str">
            <v>FLW</v>
          </cell>
          <cell r="I606">
            <v>40403</v>
          </cell>
          <cell r="J606" t="str">
            <v>AUGUST</v>
          </cell>
          <cell r="L606">
            <v>1617</v>
          </cell>
        </row>
        <row r="607">
          <cell r="A607">
            <v>349948</v>
          </cell>
          <cell r="B607">
            <v>1781319</v>
          </cell>
          <cell r="E607" t="str">
            <v>VSURG</v>
          </cell>
          <cell r="F607">
            <v>340</v>
          </cell>
          <cell r="H607" t="str">
            <v>FLW</v>
          </cell>
          <cell r="I607">
            <v>40403</v>
          </cell>
          <cell r="J607" t="str">
            <v>AUGUST</v>
          </cell>
          <cell r="L607">
            <v>2075</v>
          </cell>
        </row>
        <row r="608">
          <cell r="A608">
            <v>349949</v>
          </cell>
          <cell r="B608">
            <v>1781255</v>
          </cell>
          <cell r="E608" t="str">
            <v>VSURG</v>
          </cell>
          <cell r="F608">
            <v>40</v>
          </cell>
          <cell r="H608" t="str">
            <v>FLW</v>
          </cell>
          <cell r="I608">
            <v>40403</v>
          </cell>
          <cell r="J608" t="str">
            <v>AUGUST</v>
          </cell>
          <cell r="L608">
            <v>2076</v>
          </cell>
        </row>
        <row r="609">
          <cell r="A609">
            <v>349950</v>
          </cell>
          <cell r="B609">
            <v>1781255</v>
          </cell>
          <cell r="E609" t="str">
            <v>VSURG</v>
          </cell>
          <cell r="F609">
            <v>135</v>
          </cell>
          <cell r="H609" t="str">
            <v>FLW</v>
          </cell>
          <cell r="I609">
            <v>40403</v>
          </cell>
          <cell r="J609" t="str">
            <v>AUGUST</v>
          </cell>
          <cell r="L609">
            <v>2077</v>
          </cell>
        </row>
        <row r="610">
          <cell r="A610">
            <v>360420</v>
          </cell>
          <cell r="B610">
            <v>1780487</v>
          </cell>
          <cell r="E610" t="str">
            <v>BSURG</v>
          </cell>
          <cell r="F610">
            <v>300</v>
          </cell>
          <cell r="H610" t="str">
            <v>FLW</v>
          </cell>
          <cell r="I610">
            <v>40403</v>
          </cell>
          <cell r="J610" t="str">
            <v>AUGUST</v>
          </cell>
          <cell r="L610">
            <v>2445</v>
          </cell>
        </row>
        <row r="611">
          <cell r="A611">
            <v>360421</v>
          </cell>
          <cell r="B611">
            <v>1780507</v>
          </cell>
          <cell r="E611" t="str">
            <v>BSURG</v>
          </cell>
          <cell r="F611">
            <v>40</v>
          </cell>
          <cell r="H611" t="str">
            <v>FLW</v>
          </cell>
          <cell r="I611">
            <v>40403</v>
          </cell>
          <cell r="J611" t="str">
            <v>AUGUST</v>
          </cell>
          <cell r="L611">
            <v>2446</v>
          </cell>
        </row>
        <row r="612">
          <cell r="A612">
            <v>360422</v>
          </cell>
          <cell r="B612">
            <v>1780507</v>
          </cell>
          <cell r="E612" t="str">
            <v>BSURG</v>
          </cell>
          <cell r="F612">
            <v>240</v>
          </cell>
          <cell r="H612" t="str">
            <v>FLW</v>
          </cell>
          <cell r="I612">
            <v>40403</v>
          </cell>
          <cell r="J612" t="str">
            <v>AUGUST</v>
          </cell>
          <cell r="L612">
            <v>2447</v>
          </cell>
        </row>
        <row r="613">
          <cell r="A613">
            <v>360423</v>
          </cell>
          <cell r="B613">
            <v>1781347</v>
          </cell>
          <cell r="E613" t="str">
            <v>BSURG</v>
          </cell>
          <cell r="F613">
            <v>230</v>
          </cell>
          <cell r="H613" t="str">
            <v>FLW</v>
          </cell>
          <cell r="I613">
            <v>40403</v>
          </cell>
          <cell r="J613" t="str">
            <v>AUGUST</v>
          </cell>
          <cell r="L613">
            <v>2448</v>
          </cell>
        </row>
        <row r="614">
          <cell r="A614">
            <v>360424</v>
          </cell>
          <cell r="B614">
            <v>1781405</v>
          </cell>
          <cell r="E614" t="str">
            <v>BSURG</v>
          </cell>
          <cell r="F614">
            <v>75</v>
          </cell>
          <cell r="H614" t="str">
            <v>FLW</v>
          </cell>
          <cell r="I614">
            <v>40403</v>
          </cell>
          <cell r="J614" t="str">
            <v>AUGUST</v>
          </cell>
          <cell r="L614">
            <v>2449</v>
          </cell>
        </row>
        <row r="615">
          <cell r="A615">
            <v>405034</v>
          </cell>
          <cell r="B615">
            <v>1785034</v>
          </cell>
          <cell r="E615" t="str">
            <v>CSURG</v>
          </cell>
          <cell r="F615">
            <v>15</v>
          </cell>
          <cell r="H615" t="str">
            <v>FLW</v>
          </cell>
          <cell r="I615">
            <v>40403</v>
          </cell>
          <cell r="J615" t="str">
            <v>AUGUST</v>
          </cell>
          <cell r="L615">
            <v>4122</v>
          </cell>
        </row>
        <row r="616">
          <cell r="A616">
            <v>347542</v>
          </cell>
          <cell r="B616">
            <v>1786926</v>
          </cell>
          <cell r="E616" t="str">
            <v>CSURG</v>
          </cell>
          <cell r="F616">
            <v>20</v>
          </cell>
          <cell r="H616" t="str">
            <v>FLW</v>
          </cell>
          <cell r="I616">
            <v>40404</v>
          </cell>
          <cell r="J616" t="str">
            <v>AUGUST</v>
          </cell>
          <cell r="L616">
            <v>1329</v>
          </cell>
        </row>
        <row r="617">
          <cell r="A617">
            <v>349752</v>
          </cell>
          <cell r="B617">
            <v>1781868</v>
          </cell>
          <cell r="E617" t="str">
            <v>VSURG</v>
          </cell>
          <cell r="F617">
            <v>180</v>
          </cell>
          <cell r="H617" t="str">
            <v>FLW</v>
          </cell>
          <cell r="I617">
            <v>40406</v>
          </cell>
          <cell r="J617" t="str">
            <v>AUGUST</v>
          </cell>
          <cell r="L617">
            <v>1888</v>
          </cell>
        </row>
        <row r="618">
          <cell r="A618">
            <v>349754</v>
          </cell>
          <cell r="B618">
            <v>1781868</v>
          </cell>
          <cell r="E618" t="str">
            <v>VSURG</v>
          </cell>
          <cell r="F618">
            <v>450</v>
          </cell>
          <cell r="H618" t="str">
            <v>FLW</v>
          </cell>
          <cell r="I618">
            <v>40406</v>
          </cell>
          <cell r="J618" t="str">
            <v>AUGUST</v>
          </cell>
          <cell r="L618">
            <v>1889</v>
          </cell>
        </row>
        <row r="619">
          <cell r="A619">
            <v>349756</v>
          </cell>
          <cell r="B619">
            <v>1781868</v>
          </cell>
          <cell r="E619" t="str">
            <v>VSURG</v>
          </cell>
          <cell r="F619">
            <v>40</v>
          </cell>
          <cell r="H619" t="str">
            <v>FLW</v>
          </cell>
          <cell r="I619">
            <v>40406</v>
          </cell>
          <cell r="J619" t="str">
            <v>AUGUST</v>
          </cell>
          <cell r="L619">
            <v>1891</v>
          </cell>
        </row>
        <row r="620">
          <cell r="A620">
            <v>363512</v>
          </cell>
          <cell r="B620">
            <v>1784772</v>
          </cell>
          <cell r="E620" t="str">
            <v>CSURG</v>
          </cell>
          <cell r="F620">
            <v>85</v>
          </cell>
          <cell r="H620" t="str">
            <v>FLW</v>
          </cell>
          <cell r="I620">
            <v>40406</v>
          </cell>
          <cell r="J620" t="str">
            <v>AUGUST</v>
          </cell>
          <cell r="L620">
            <v>2579</v>
          </cell>
        </row>
        <row r="621">
          <cell r="A621">
            <v>394656</v>
          </cell>
          <cell r="B621">
            <v>1781756</v>
          </cell>
          <cell r="E621" t="str">
            <v>GSURG</v>
          </cell>
          <cell r="F621">
            <v>8.25</v>
          </cell>
          <cell r="H621" t="str">
            <v>FLW</v>
          </cell>
          <cell r="I621">
            <v>40406</v>
          </cell>
          <cell r="J621" t="str">
            <v>AUGUST</v>
          </cell>
          <cell r="L621">
            <v>3492</v>
          </cell>
        </row>
        <row r="622">
          <cell r="A622">
            <v>198390</v>
          </cell>
          <cell r="B622">
            <v>1785581</v>
          </cell>
          <cell r="E622" t="str">
            <v>GSURG</v>
          </cell>
          <cell r="F622">
            <v>55</v>
          </cell>
          <cell r="H622" t="str">
            <v>FLW</v>
          </cell>
          <cell r="I622">
            <v>40407</v>
          </cell>
          <cell r="J622" t="str">
            <v>AUGUST</v>
          </cell>
          <cell r="L622">
            <v>219</v>
          </cell>
        </row>
        <row r="623">
          <cell r="A623">
            <v>198391</v>
          </cell>
          <cell r="B623">
            <v>1785858</v>
          </cell>
          <cell r="E623" t="str">
            <v>GSURG</v>
          </cell>
          <cell r="F623">
            <v>100</v>
          </cell>
          <cell r="H623" t="str">
            <v>FLW</v>
          </cell>
          <cell r="I623">
            <v>40407</v>
          </cell>
          <cell r="J623" t="str">
            <v>AUGUST</v>
          </cell>
          <cell r="L623">
            <v>220</v>
          </cell>
        </row>
        <row r="624">
          <cell r="A624">
            <v>316593</v>
          </cell>
          <cell r="B624">
            <v>1785984</v>
          </cell>
          <cell r="E624" t="str">
            <v>PSURG</v>
          </cell>
          <cell r="F624">
            <v>35</v>
          </cell>
          <cell r="H624" t="str">
            <v>FLW</v>
          </cell>
          <cell r="I624">
            <v>40407</v>
          </cell>
          <cell r="J624" t="str">
            <v>AUGUST</v>
          </cell>
          <cell r="L624">
            <v>1137</v>
          </cell>
        </row>
        <row r="625">
          <cell r="A625">
            <v>316594</v>
          </cell>
          <cell r="B625">
            <v>1786049</v>
          </cell>
          <cell r="E625" t="str">
            <v>PSURG</v>
          </cell>
          <cell r="F625">
            <v>15</v>
          </cell>
          <cell r="H625" t="str">
            <v>FLW</v>
          </cell>
          <cell r="I625">
            <v>40407</v>
          </cell>
          <cell r="J625" t="str">
            <v>AUGUST</v>
          </cell>
          <cell r="L625">
            <v>1138</v>
          </cell>
        </row>
        <row r="626">
          <cell r="A626">
            <v>349358</v>
          </cell>
          <cell r="B626">
            <v>1781327</v>
          </cell>
          <cell r="E626" t="str">
            <v>VSURG</v>
          </cell>
          <cell r="F626">
            <v>90</v>
          </cell>
          <cell r="H626" t="str">
            <v>FLW</v>
          </cell>
          <cell r="I626">
            <v>40407</v>
          </cell>
          <cell r="J626" t="str">
            <v>AUGUST</v>
          </cell>
          <cell r="L626">
            <v>1618</v>
          </cell>
        </row>
        <row r="627">
          <cell r="A627">
            <v>349359</v>
          </cell>
          <cell r="B627">
            <v>1781327</v>
          </cell>
          <cell r="E627" t="str">
            <v>VSURG</v>
          </cell>
          <cell r="F627">
            <v>20</v>
          </cell>
          <cell r="H627" t="str">
            <v>FLW</v>
          </cell>
          <cell r="I627">
            <v>40407</v>
          </cell>
          <cell r="J627" t="str">
            <v>AUGUST</v>
          </cell>
          <cell r="L627">
            <v>1619</v>
          </cell>
        </row>
        <row r="628">
          <cell r="A628">
            <v>349360</v>
          </cell>
          <cell r="B628">
            <v>1781327</v>
          </cell>
          <cell r="E628" t="str">
            <v>VSURG</v>
          </cell>
          <cell r="F628">
            <v>40</v>
          </cell>
          <cell r="H628" t="str">
            <v>FLW</v>
          </cell>
          <cell r="I628">
            <v>40407</v>
          </cell>
          <cell r="J628" t="str">
            <v>AUGUST</v>
          </cell>
          <cell r="L628">
            <v>1620</v>
          </cell>
        </row>
        <row r="629">
          <cell r="A629">
            <v>349361</v>
          </cell>
          <cell r="B629">
            <v>1782892</v>
          </cell>
          <cell r="E629" t="str">
            <v>VSURG</v>
          </cell>
          <cell r="F629">
            <v>15</v>
          </cell>
          <cell r="H629" t="str">
            <v>FLW</v>
          </cell>
          <cell r="I629">
            <v>40407</v>
          </cell>
          <cell r="J629" t="str">
            <v>AUGUST</v>
          </cell>
          <cell r="L629">
            <v>1621</v>
          </cell>
        </row>
        <row r="630">
          <cell r="A630">
            <v>349362</v>
          </cell>
          <cell r="B630">
            <v>1782892</v>
          </cell>
          <cell r="E630" t="str">
            <v>VSURG</v>
          </cell>
          <cell r="F630">
            <v>80</v>
          </cell>
          <cell r="H630" t="str">
            <v>FLW</v>
          </cell>
          <cell r="I630">
            <v>40407</v>
          </cell>
          <cell r="J630" t="str">
            <v>AUGUST</v>
          </cell>
          <cell r="L630">
            <v>1622</v>
          </cell>
        </row>
        <row r="631">
          <cell r="A631">
            <v>363506</v>
          </cell>
          <cell r="B631">
            <v>1780596</v>
          </cell>
          <cell r="E631" t="str">
            <v>CSURG</v>
          </cell>
          <cell r="F631">
            <v>35</v>
          </cell>
          <cell r="H631" t="str">
            <v>FLW</v>
          </cell>
          <cell r="I631">
            <v>40407</v>
          </cell>
          <cell r="J631" t="str">
            <v>AUGUST</v>
          </cell>
          <cell r="L631">
            <v>2573</v>
          </cell>
        </row>
        <row r="632">
          <cell r="A632">
            <v>363507</v>
          </cell>
          <cell r="B632">
            <v>1780596</v>
          </cell>
          <cell r="E632" t="str">
            <v>CSURG</v>
          </cell>
          <cell r="F632">
            <v>50</v>
          </cell>
          <cell r="H632" t="str">
            <v>FLW</v>
          </cell>
          <cell r="I632">
            <v>40407</v>
          </cell>
          <cell r="J632" t="str">
            <v>AUGUST</v>
          </cell>
          <cell r="L632">
            <v>2574</v>
          </cell>
        </row>
        <row r="633">
          <cell r="A633">
            <v>394657</v>
          </cell>
          <cell r="B633">
            <v>1783037</v>
          </cell>
          <cell r="E633" t="str">
            <v>PSURG</v>
          </cell>
          <cell r="F633">
            <v>20</v>
          </cell>
          <cell r="H633" t="str">
            <v>FLW</v>
          </cell>
          <cell r="I633">
            <v>40407</v>
          </cell>
          <cell r="J633" t="str">
            <v>AUGUST</v>
          </cell>
          <cell r="L633">
            <v>3493</v>
          </cell>
        </row>
        <row r="634">
          <cell r="A634">
            <v>349363</v>
          </cell>
          <cell r="B634">
            <v>1783024</v>
          </cell>
          <cell r="E634" t="str">
            <v>VSURG</v>
          </cell>
          <cell r="F634">
            <v>60</v>
          </cell>
          <cell r="H634" t="str">
            <v>FLW</v>
          </cell>
          <cell r="I634">
            <v>40408</v>
          </cell>
          <cell r="J634" t="str">
            <v>AUGUST</v>
          </cell>
          <cell r="L634">
            <v>1623</v>
          </cell>
        </row>
        <row r="635">
          <cell r="A635">
            <v>349755</v>
          </cell>
          <cell r="B635">
            <v>1783010</v>
          </cell>
          <cell r="E635" t="str">
            <v>VSURG</v>
          </cell>
          <cell r="F635">
            <v>40</v>
          </cell>
          <cell r="H635" t="str">
            <v>FLW</v>
          </cell>
          <cell r="I635">
            <v>40408</v>
          </cell>
          <cell r="J635" t="str">
            <v>AUGUST</v>
          </cell>
          <cell r="L635">
            <v>1890</v>
          </cell>
        </row>
        <row r="636">
          <cell r="A636">
            <v>349757</v>
          </cell>
          <cell r="B636">
            <v>1783010</v>
          </cell>
          <cell r="E636" t="str">
            <v>VSURG</v>
          </cell>
          <cell r="F636">
            <v>155</v>
          </cell>
          <cell r="H636" t="str">
            <v>FLW</v>
          </cell>
          <cell r="I636">
            <v>40408</v>
          </cell>
          <cell r="J636" t="str">
            <v>AUGUST</v>
          </cell>
          <cell r="L636">
            <v>1892</v>
          </cell>
        </row>
        <row r="637">
          <cell r="A637">
            <v>349758</v>
          </cell>
          <cell r="B637">
            <v>1784128</v>
          </cell>
          <cell r="E637" t="str">
            <v>VSURG</v>
          </cell>
          <cell r="F637">
            <v>400</v>
          </cell>
          <cell r="H637" t="str">
            <v>FLW</v>
          </cell>
          <cell r="I637">
            <v>40408</v>
          </cell>
          <cell r="J637" t="str">
            <v>AUGUST</v>
          </cell>
          <cell r="L637">
            <v>1893</v>
          </cell>
        </row>
        <row r="638">
          <cell r="A638">
            <v>349759</v>
          </cell>
          <cell r="B638">
            <v>1784145</v>
          </cell>
          <cell r="E638" t="str">
            <v>VSURG</v>
          </cell>
          <cell r="F638">
            <v>20</v>
          </cell>
          <cell r="H638" t="str">
            <v>FLW</v>
          </cell>
          <cell r="I638">
            <v>40408</v>
          </cell>
          <cell r="J638" t="str">
            <v>AUGUST</v>
          </cell>
          <cell r="L638">
            <v>1894</v>
          </cell>
        </row>
        <row r="639">
          <cell r="A639">
            <v>349760</v>
          </cell>
          <cell r="B639">
            <v>1784145</v>
          </cell>
          <cell r="E639" t="str">
            <v>VSURG</v>
          </cell>
          <cell r="F639">
            <v>80</v>
          </cell>
          <cell r="H639" t="str">
            <v>FLW</v>
          </cell>
          <cell r="I639">
            <v>40408</v>
          </cell>
          <cell r="J639" t="str">
            <v>AUGUST</v>
          </cell>
          <cell r="L639">
            <v>1895</v>
          </cell>
        </row>
        <row r="640">
          <cell r="A640">
            <v>360425</v>
          </cell>
          <cell r="B640">
            <v>1782430</v>
          </cell>
          <cell r="E640" t="str">
            <v>BSURG</v>
          </cell>
          <cell r="F640">
            <v>40</v>
          </cell>
          <cell r="H640" t="str">
            <v>FLW</v>
          </cell>
          <cell r="I640">
            <v>40408</v>
          </cell>
          <cell r="J640" t="str">
            <v>AUGUST</v>
          </cell>
          <cell r="L640">
            <v>2450</v>
          </cell>
        </row>
        <row r="641">
          <cell r="A641">
            <v>360426</v>
          </cell>
          <cell r="B641">
            <v>1784190</v>
          </cell>
          <cell r="E641" t="str">
            <v>BSURG</v>
          </cell>
          <cell r="F641">
            <v>180</v>
          </cell>
          <cell r="H641" t="str">
            <v>FLW</v>
          </cell>
          <cell r="I641">
            <v>40408</v>
          </cell>
          <cell r="J641" t="str">
            <v>AUGUST</v>
          </cell>
          <cell r="L641">
            <v>2451</v>
          </cell>
        </row>
        <row r="642">
          <cell r="A642">
            <v>360427</v>
          </cell>
          <cell r="B642">
            <v>1784119</v>
          </cell>
          <cell r="E642" t="str">
            <v>BSURG</v>
          </cell>
          <cell r="F642">
            <v>270</v>
          </cell>
          <cell r="H642" t="str">
            <v>FLW</v>
          </cell>
          <cell r="I642">
            <v>40408</v>
          </cell>
          <cell r="J642" t="str">
            <v>AUGUST</v>
          </cell>
          <cell r="L642">
            <v>2452</v>
          </cell>
        </row>
        <row r="643">
          <cell r="A643">
            <v>360428</v>
          </cell>
          <cell r="B643">
            <v>1783467</v>
          </cell>
          <cell r="E643" t="str">
            <v>BSURG</v>
          </cell>
          <cell r="F643">
            <v>95</v>
          </cell>
          <cell r="H643" t="str">
            <v>FLW</v>
          </cell>
          <cell r="I643">
            <v>40408</v>
          </cell>
          <cell r="J643" t="str">
            <v>AUGUST</v>
          </cell>
          <cell r="L643">
            <v>2453</v>
          </cell>
        </row>
        <row r="644">
          <cell r="A644">
            <v>360429</v>
          </cell>
          <cell r="B644">
            <v>1783475</v>
          </cell>
          <cell r="E644" t="str">
            <v>BSURG</v>
          </cell>
          <cell r="F644">
            <v>20</v>
          </cell>
          <cell r="H644" t="str">
            <v>FLW</v>
          </cell>
          <cell r="I644">
            <v>40408</v>
          </cell>
          <cell r="J644" t="str">
            <v>AUGUST</v>
          </cell>
          <cell r="L644">
            <v>2454</v>
          </cell>
        </row>
        <row r="645">
          <cell r="A645">
            <v>363514</v>
          </cell>
          <cell r="B645">
            <v>1787974</v>
          </cell>
          <cell r="E645" t="str">
            <v>CSURG</v>
          </cell>
          <cell r="F645">
            <v>200</v>
          </cell>
          <cell r="H645" t="str">
            <v>FLW</v>
          </cell>
          <cell r="I645">
            <v>40408</v>
          </cell>
          <cell r="J645" t="str">
            <v>AUGUST</v>
          </cell>
          <cell r="L645">
            <v>2581</v>
          </cell>
        </row>
        <row r="646">
          <cell r="A646">
            <v>393805</v>
          </cell>
          <cell r="B646">
            <v>1779474</v>
          </cell>
          <cell r="E646" t="str">
            <v>GSURG</v>
          </cell>
          <cell r="F646">
            <v>40</v>
          </cell>
          <cell r="H646" t="str">
            <v>FLW</v>
          </cell>
          <cell r="I646">
            <v>40408</v>
          </cell>
          <cell r="J646" t="str">
            <v>AUGUST</v>
          </cell>
          <cell r="L646">
            <v>3042</v>
          </cell>
        </row>
        <row r="647">
          <cell r="A647">
            <v>393814</v>
          </cell>
          <cell r="B647">
            <v>1783900</v>
          </cell>
          <cell r="E647" t="str">
            <v>PSURG</v>
          </cell>
          <cell r="F647">
            <v>120</v>
          </cell>
          <cell r="H647" t="str">
            <v>FLW</v>
          </cell>
          <cell r="I647">
            <v>40408</v>
          </cell>
          <cell r="J647" t="str">
            <v>AUGUST</v>
          </cell>
          <cell r="L647">
            <v>3051</v>
          </cell>
        </row>
        <row r="648">
          <cell r="A648">
            <v>393815</v>
          </cell>
          <cell r="B648">
            <v>1783900</v>
          </cell>
          <cell r="E648" t="str">
            <v>PSURG</v>
          </cell>
          <cell r="F648">
            <v>150</v>
          </cell>
          <cell r="H648" t="str">
            <v>FLW</v>
          </cell>
          <cell r="I648">
            <v>40408</v>
          </cell>
          <cell r="J648" t="str">
            <v>AUGUST</v>
          </cell>
          <cell r="L648">
            <v>3052</v>
          </cell>
        </row>
        <row r="649">
          <cell r="A649">
            <v>393816</v>
          </cell>
          <cell r="B649">
            <v>1784021</v>
          </cell>
          <cell r="E649" t="str">
            <v>GSURG</v>
          </cell>
          <cell r="F649">
            <v>80</v>
          </cell>
          <cell r="H649" t="str">
            <v>FLW</v>
          </cell>
          <cell r="I649">
            <v>40408</v>
          </cell>
          <cell r="J649" t="str">
            <v>AUGUST</v>
          </cell>
          <cell r="L649">
            <v>3053</v>
          </cell>
        </row>
        <row r="650">
          <cell r="A650">
            <v>393817</v>
          </cell>
          <cell r="B650">
            <v>1784063</v>
          </cell>
          <cell r="E650" t="str">
            <v>PSURG</v>
          </cell>
          <cell r="F650">
            <v>355</v>
          </cell>
          <cell r="H650" t="str">
            <v>FLW</v>
          </cell>
          <cell r="I650">
            <v>40408</v>
          </cell>
          <cell r="J650" t="str">
            <v>AUGUST</v>
          </cell>
          <cell r="L650">
            <v>3054</v>
          </cell>
        </row>
        <row r="651">
          <cell r="A651">
            <v>393818</v>
          </cell>
          <cell r="B651">
            <v>1784063</v>
          </cell>
          <cell r="E651" t="str">
            <v>PSURG</v>
          </cell>
          <cell r="F651">
            <v>130</v>
          </cell>
          <cell r="H651" t="str">
            <v>FLW</v>
          </cell>
          <cell r="I651">
            <v>40408</v>
          </cell>
          <cell r="J651" t="str">
            <v>AUGUST</v>
          </cell>
          <cell r="L651">
            <v>3055</v>
          </cell>
        </row>
        <row r="652">
          <cell r="A652">
            <v>393819</v>
          </cell>
          <cell r="B652">
            <v>1784159</v>
          </cell>
          <cell r="E652" t="str">
            <v>PSURG</v>
          </cell>
          <cell r="F652">
            <v>321</v>
          </cell>
          <cell r="H652" t="str">
            <v>FLW</v>
          </cell>
          <cell r="I652">
            <v>40408</v>
          </cell>
          <cell r="J652" t="str">
            <v>AUGUST</v>
          </cell>
          <cell r="L652">
            <v>3056</v>
          </cell>
        </row>
        <row r="653">
          <cell r="A653">
            <v>393820</v>
          </cell>
          <cell r="B653">
            <v>1784357</v>
          </cell>
          <cell r="E653" t="str">
            <v>GSURG</v>
          </cell>
          <cell r="F653">
            <v>75</v>
          </cell>
          <cell r="H653" t="str">
            <v>FLW</v>
          </cell>
          <cell r="I653">
            <v>40408</v>
          </cell>
          <cell r="J653" t="str">
            <v>AUGUST</v>
          </cell>
          <cell r="L653">
            <v>3057</v>
          </cell>
        </row>
        <row r="654">
          <cell r="A654">
            <v>393821</v>
          </cell>
          <cell r="B654">
            <v>1784357</v>
          </cell>
          <cell r="E654" t="str">
            <v>GSURG</v>
          </cell>
          <cell r="F654">
            <v>50</v>
          </cell>
          <cell r="H654" t="str">
            <v>FLW</v>
          </cell>
          <cell r="I654">
            <v>40408</v>
          </cell>
          <cell r="J654" t="str">
            <v>AUGUST</v>
          </cell>
          <cell r="L654">
            <v>3058</v>
          </cell>
        </row>
        <row r="655">
          <cell r="A655">
            <v>393822</v>
          </cell>
          <cell r="B655">
            <v>1784450</v>
          </cell>
          <cell r="E655" t="str">
            <v>PSURG</v>
          </cell>
          <cell r="F655">
            <v>310</v>
          </cell>
          <cell r="H655" t="str">
            <v>FLW</v>
          </cell>
          <cell r="I655">
            <v>40408</v>
          </cell>
          <cell r="J655" t="str">
            <v>AUGUST</v>
          </cell>
          <cell r="K655" t="str">
            <v>REL BATCH #1787968-$35</v>
          </cell>
          <cell r="L655">
            <v>3059</v>
          </cell>
        </row>
        <row r="656">
          <cell r="A656">
            <v>393822</v>
          </cell>
          <cell r="B656">
            <v>1787968</v>
          </cell>
          <cell r="E656" t="str">
            <v>PSURG</v>
          </cell>
          <cell r="F656">
            <v>35</v>
          </cell>
          <cell r="H656" t="str">
            <v>FLW</v>
          </cell>
          <cell r="I656">
            <v>40413</v>
          </cell>
          <cell r="J656" t="str">
            <v>AUGUST</v>
          </cell>
          <cell r="K656" t="str">
            <v>REL BATCH #1784450-$310</v>
          </cell>
          <cell r="L656">
            <v>3059</v>
          </cell>
        </row>
        <row r="657">
          <cell r="A657">
            <v>393823</v>
          </cell>
          <cell r="B657">
            <v>1784450</v>
          </cell>
          <cell r="E657" t="str">
            <v>PSURG</v>
          </cell>
          <cell r="F657">
            <v>180</v>
          </cell>
          <cell r="H657" t="str">
            <v>FLW</v>
          </cell>
          <cell r="I657">
            <v>40408</v>
          </cell>
          <cell r="J657" t="str">
            <v>AUGUST</v>
          </cell>
          <cell r="K657" t="str">
            <v>REL BATCH #1787968-$45</v>
          </cell>
          <cell r="L657">
            <v>3060</v>
          </cell>
        </row>
        <row r="658">
          <cell r="A658">
            <v>393823</v>
          </cell>
          <cell r="B658">
            <v>1787968</v>
          </cell>
          <cell r="E658" t="str">
            <v>PSURG</v>
          </cell>
          <cell r="F658">
            <v>45</v>
          </cell>
          <cell r="H658" t="str">
            <v>FLW</v>
          </cell>
          <cell r="I658">
            <v>40413</v>
          </cell>
          <cell r="J658" t="str">
            <v>AUGUST</v>
          </cell>
          <cell r="K658" t="str">
            <v>REL BATCH #1784450-$180</v>
          </cell>
          <cell r="L658">
            <v>3060</v>
          </cell>
        </row>
        <row r="659">
          <cell r="A659">
            <v>394655</v>
          </cell>
          <cell r="B659">
            <v>1795596</v>
          </cell>
          <cell r="E659" t="str">
            <v>GSURG</v>
          </cell>
          <cell r="F659">
            <v>10</v>
          </cell>
          <cell r="H659" t="str">
            <v>FLW</v>
          </cell>
          <cell r="I659">
            <v>40409</v>
          </cell>
          <cell r="J659" t="str">
            <v>SEPTEMBER</v>
          </cell>
          <cell r="L659">
            <v>3491</v>
          </cell>
        </row>
        <row r="660">
          <cell r="A660">
            <v>198442</v>
          </cell>
          <cell r="B660">
            <v>1787881</v>
          </cell>
          <cell r="E660" t="str">
            <v>GSURG</v>
          </cell>
          <cell r="F660">
            <v>50</v>
          </cell>
          <cell r="H660" t="str">
            <v>FLW</v>
          </cell>
          <cell r="I660">
            <v>40409</v>
          </cell>
          <cell r="J660" t="str">
            <v>AUGUST</v>
          </cell>
          <cell r="L660">
            <v>231</v>
          </cell>
        </row>
        <row r="661">
          <cell r="A661">
            <v>279341</v>
          </cell>
          <cell r="B661">
            <v>1784994</v>
          </cell>
          <cell r="E661" t="str">
            <v>VSURG</v>
          </cell>
          <cell r="F661">
            <v>50</v>
          </cell>
          <cell r="H661" t="str">
            <v>FLW</v>
          </cell>
          <cell r="I661">
            <v>40409</v>
          </cell>
          <cell r="J661" t="str">
            <v>AUGUST</v>
          </cell>
          <cell r="L661">
            <v>506</v>
          </cell>
        </row>
        <row r="662">
          <cell r="A662">
            <v>279342</v>
          </cell>
          <cell r="B662">
            <v>1785027</v>
          </cell>
          <cell r="E662" t="str">
            <v>VSURG</v>
          </cell>
          <cell r="F662">
            <v>30</v>
          </cell>
          <cell r="H662" t="str">
            <v>FLW</v>
          </cell>
          <cell r="I662">
            <v>40410</v>
          </cell>
          <cell r="J662" t="str">
            <v>AUGUST</v>
          </cell>
          <cell r="L662">
            <v>507</v>
          </cell>
        </row>
        <row r="663">
          <cell r="A663">
            <v>313657</v>
          </cell>
          <cell r="B663">
            <v>1788130</v>
          </cell>
          <cell r="E663" t="str">
            <v>GSURG</v>
          </cell>
          <cell r="F663">
            <v>65</v>
          </cell>
          <cell r="H663" t="str">
            <v>FLW</v>
          </cell>
          <cell r="I663">
            <v>40409</v>
          </cell>
          <cell r="J663" t="str">
            <v>AUGUST</v>
          </cell>
          <cell r="L663">
            <v>977</v>
          </cell>
        </row>
        <row r="664">
          <cell r="A664">
            <v>314167</v>
          </cell>
          <cell r="B664">
            <v>1788122</v>
          </cell>
          <cell r="E664" t="str">
            <v>GSURG</v>
          </cell>
          <cell r="F664">
            <v>20</v>
          </cell>
          <cell r="H664" t="str">
            <v>FLW</v>
          </cell>
          <cell r="I664">
            <v>40409</v>
          </cell>
          <cell r="J664" t="str">
            <v>AUGUST</v>
          </cell>
          <cell r="L664">
            <v>1017</v>
          </cell>
        </row>
        <row r="665">
          <cell r="A665">
            <v>341707</v>
          </cell>
          <cell r="B665">
            <v>1787604</v>
          </cell>
          <cell r="E665" t="str">
            <v>CSURG</v>
          </cell>
          <cell r="F665">
            <v>40</v>
          </cell>
          <cell r="H665" t="str">
            <v>FLW</v>
          </cell>
          <cell r="I665">
            <v>40409</v>
          </cell>
          <cell r="J665" t="str">
            <v>AUGUST</v>
          </cell>
          <cell r="L665">
            <v>1162</v>
          </cell>
        </row>
        <row r="666">
          <cell r="A666">
            <v>347358</v>
          </cell>
          <cell r="B666">
            <v>1784264</v>
          </cell>
          <cell r="E666" t="str">
            <v>GSURG</v>
          </cell>
          <cell r="F666">
            <v>282.52</v>
          </cell>
          <cell r="H666" t="str">
            <v>FLW</v>
          </cell>
          <cell r="I666">
            <v>40409</v>
          </cell>
          <cell r="J666" t="str">
            <v>AUGUST</v>
          </cell>
          <cell r="L666">
            <v>1287</v>
          </cell>
        </row>
        <row r="667">
          <cell r="A667">
            <v>347359</v>
          </cell>
          <cell r="B667">
            <v>1784264</v>
          </cell>
          <cell r="E667" t="str">
            <v>GSURG</v>
          </cell>
          <cell r="F667">
            <v>80</v>
          </cell>
          <cell r="H667" t="str">
            <v>FLW</v>
          </cell>
          <cell r="I667">
            <v>40409</v>
          </cell>
          <cell r="J667" t="str">
            <v>AUGUST</v>
          </cell>
          <cell r="L667">
            <v>1288</v>
          </cell>
        </row>
        <row r="668">
          <cell r="A668">
            <v>347362</v>
          </cell>
          <cell r="B668">
            <v>1784355</v>
          </cell>
          <cell r="E668" t="str">
            <v>GSURG</v>
          </cell>
          <cell r="F668">
            <v>120</v>
          </cell>
          <cell r="H668" t="str">
            <v>FLW</v>
          </cell>
          <cell r="I668">
            <v>40409</v>
          </cell>
          <cell r="J668" t="str">
            <v>AUGUST</v>
          </cell>
          <cell r="L668">
            <v>1291</v>
          </cell>
        </row>
        <row r="669">
          <cell r="A669">
            <v>347363</v>
          </cell>
          <cell r="B669">
            <v>1784355</v>
          </cell>
          <cell r="E669" t="str">
            <v>GSURG</v>
          </cell>
          <cell r="F669">
            <v>165</v>
          </cell>
          <cell r="H669" t="str">
            <v>FLW</v>
          </cell>
          <cell r="I669">
            <v>40409</v>
          </cell>
          <cell r="J669" t="str">
            <v>AUGUST</v>
          </cell>
          <cell r="L669">
            <v>1292</v>
          </cell>
        </row>
        <row r="670">
          <cell r="A670">
            <v>347364</v>
          </cell>
          <cell r="B670">
            <v>1784984</v>
          </cell>
          <cell r="E670" t="str">
            <v>GSURG</v>
          </cell>
          <cell r="F670">
            <v>40</v>
          </cell>
          <cell r="H670" t="str">
            <v>FLW</v>
          </cell>
          <cell r="I670">
            <v>40409</v>
          </cell>
          <cell r="J670" t="str">
            <v>AUGUST</v>
          </cell>
          <cell r="L670">
            <v>1293</v>
          </cell>
        </row>
        <row r="671">
          <cell r="A671">
            <v>347365</v>
          </cell>
          <cell r="B671">
            <v>1785022</v>
          </cell>
          <cell r="E671" t="str">
            <v>GSURG</v>
          </cell>
          <cell r="F671">
            <v>15</v>
          </cell>
          <cell r="H671" t="str">
            <v>FLW</v>
          </cell>
          <cell r="I671">
            <v>40409</v>
          </cell>
          <cell r="J671" t="str">
            <v>AUGUST</v>
          </cell>
          <cell r="L671">
            <v>1294</v>
          </cell>
        </row>
        <row r="672">
          <cell r="A672">
            <v>347366</v>
          </cell>
          <cell r="B672">
            <v>1785022</v>
          </cell>
          <cell r="E672" t="str">
            <v>GSURG</v>
          </cell>
          <cell r="F672">
            <v>220</v>
          </cell>
          <cell r="H672" t="str">
            <v>FLW</v>
          </cell>
          <cell r="I672">
            <v>40409</v>
          </cell>
          <cell r="J672" t="str">
            <v>AUGUST</v>
          </cell>
          <cell r="L672">
            <v>1295</v>
          </cell>
        </row>
        <row r="673">
          <cell r="A673">
            <v>349762</v>
          </cell>
          <cell r="B673">
            <v>1784983</v>
          </cell>
          <cell r="E673" t="str">
            <v>VSURG</v>
          </cell>
          <cell r="F673">
            <v>170</v>
          </cell>
          <cell r="H673" t="str">
            <v>FLW</v>
          </cell>
          <cell r="I673">
            <v>40409</v>
          </cell>
          <cell r="J673" t="str">
            <v>AUGUST</v>
          </cell>
          <cell r="L673">
            <v>1897</v>
          </cell>
        </row>
        <row r="674">
          <cell r="A674">
            <v>349763</v>
          </cell>
          <cell r="B674">
            <v>1784983</v>
          </cell>
          <cell r="E674" t="str">
            <v>VSURG</v>
          </cell>
          <cell r="F674">
            <v>205</v>
          </cell>
          <cell r="H674" t="str">
            <v>FLW</v>
          </cell>
          <cell r="I674">
            <v>40409</v>
          </cell>
          <cell r="J674" t="str">
            <v>AUGUST</v>
          </cell>
          <cell r="L674">
            <v>1898</v>
          </cell>
        </row>
        <row r="675">
          <cell r="A675">
            <v>363510</v>
          </cell>
          <cell r="B675">
            <v>1784732</v>
          </cell>
          <cell r="E675" t="str">
            <v>CSURG</v>
          </cell>
          <cell r="F675">
            <v>20</v>
          </cell>
          <cell r="H675" t="str">
            <v>FLW</v>
          </cell>
          <cell r="I675">
            <v>40408</v>
          </cell>
          <cell r="J675" t="str">
            <v>AUGUST</v>
          </cell>
          <cell r="L675">
            <v>2577</v>
          </cell>
        </row>
        <row r="676">
          <cell r="A676">
            <v>363516</v>
          </cell>
          <cell r="B676">
            <v>1789186</v>
          </cell>
          <cell r="E676" t="str">
            <v>CSURG</v>
          </cell>
          <cell r="F676">
            <v>35</v>
          </cell>
          <cell r="H676" t="str">
            <v>FLW</v>
          </cell>
          <cell r="I676">
            <v>40409</v>
          </cell>
          <cell r="J676" t="str">
            <v>AUGUST</v>
          </cell>
          <cell r="L676">
            <v>2583</v>
          </cell>
        </row>
        <row r="677">
          <cell r="A677">
            <v>370395</v>
          </cell>
          <cell r="B677">
            <v>1787500</v>
          </cell>
          <cell r="E677" t="str">
            <v>PSURG</v>
          </cell>
          <cell r="F677">
            <v>12000</v>
          </cell>
          <cell r="H677" t="str">
            <v>FLW</v>
          </cell>
          <cell r="I677">
            <v>40409</v>
          </cell>
          <cell r="J677" t="str">
            <v>AUGUST</v>
          </cell>
          <cell r="L677">
            <v>2763</v>
          </cell>
        </row>
        <row r="678">
          <cell r="A678">
            <v>393824</v>
          </cell>
          <cell r="B678">
            <v>1785212</v>
          </cell>
          <cell r="E678" t="str">
            <v>GSURG</v>
          </cell>
          <cell r="F678">
            <v>195</v>
          </cell>
          <cell r="H678" t="str">
            <v>FLW</v>
          </cell>
          <cell r="I678">
            <v>40409</v>
          </cell>
          <cell r="J678" t="str">
            <v>AUGUST</v>
          </cell>
          <cell r="L678">
            <v>3061</v>
          </cell>
        </row>
        <row r="679">
          <cell r="A679">
            <v>393825</v>
          </cell>
          <cell r="B679">
            <v>1785212</v>
          </cell>
          <cell r="E679" t="str">
            <v>GSURG</v>
          </cell>
          <cell r="F679">
            <v>95</v>
          </cell>
          <cell r="H679" t="str">
            <v>FLW</v>
          </cell>
          <cell r="I679">
            <v>40409</v>
          </cell>
          <cell r="J679" t="str">
            <v>AUGUST</v>
          </cell>
          <cell r="L679">
            <v>3062</v>
          </cell>
        </row>
        <row r="680">
          <cell r="A680">
            <v>393826</v>
          </cell>
          <cell r="B680">
            <v>1786989</v>
          </cell>
          <cell r="E680" t="str">
            <v>PSURG</v>
          </cell>
          <cell r="F680">
            <v>116</v>
          </cell>
          <cell r="H680" t="str">
            <v>FLW</v>
          </cell>
          <cell r="I680">
            <v>40409</v>
          </cell>
          <cell r="J680" t="str">
            <v>AUGUST</v>
          </cell>
          <cell r="L680">
            <v>3063</v>
          </cell>
        </row>
        <row r="681">
          <cell r="A681">
            <v>393827</v>
          </cell>
          <cell r="B681">
            <v>1786989</v>
          </cell>
          <cell r="E681" t="str">
            <v>PSURG</v>
          </cell>
          <cell r="F681">
            <v>275</v>
          </cell>
          <cell r="H681" t="str">
            <v>FLW</v>
          </cell>
          <cell r="I681">
            <v>40409</v>
          </cell>
          <cell r="J681" t="str">
            <v>AUGUST</v>
          </cell>
          <cell r="L681">
            <v>3064</v>
          </cell>
        </row>
        <row r="682">
          <cell r="A682">
            <v>393828</v>
          </cell>
          <cell r="B682">
            <v>1786989</v>
          </cell>
          <cell r="E682" t="str">
            <v>PSURG</v>
          </cell>
          <cell r="F682">
            <v>825</v>
          </cell>
          <cell r="H682" t="str">
            <v>FLW</v>
          </cell>
          <cell r="I682">
            <v>40409</v>
          </cell>
          <cell r="J682" t="str">
            <v>AUGUST</v>
          </cell>
          <cell r="K682" t="str">
            <v>RELATED BATCH# 1789395-$40</v>
          </cell>
          <cell r="L682">
            <v>3065</v>
          </cell>
        </row>
        <row r="683">
          <cell r="A683">
            <v>393828</v>
          </cell>
          <cell r="B683">
            <v>1789395</v>
          </cell>
          <cell r="E683" t="str">
            <v>PSURG</v>
          </cell>
          <cell r="F683">
            <v>40</v>
          </cell>
          <cell r="H683" t="str">
            <v>FLW</v>
          </cell>
          <cell r="I683">
            <v>40409</v>
          </cell>
          <cell r="J683" t="str">
            <v>AUGUST</v>
          </cell>
          <cell r="K683" t="str">
            <v>RELATED BATCH# 1786989-$825</v>
          </cell>
          <cell r="L683">
            <v>3065</v>
          </cell>
        </row>
        <row r="684">
          <cell r="A684">
            <v>279317</v>
          </cell>
          <cell r="B684">
            <v>1785027</v>
          </cell>
          <cell r="E684" t="str">
            <v>VSURG</v>
          </cell>
          <cell r="F684">
            <v>50</v>
          </cell>
          <cell r="H684" t="str">
            <v>FLW</v>
          </cell>
          <cell r="I684">
            <v>40410</v>
          </cell>
          <cell r="J684" t="str">
            <v>AUGUST</v>
          </cell>
          <cell r="L684">
            <v>483</v>
          </cell>
        </row>
        <row r="685">
          <cell r="A685">
            <v>279318</v>
          </cell>
          <cell r="B685">
            <v>1785054</v>
          </cell>
          <cell r="E685" t="str">
            <v>VSURG</v>
          </cell>
          <cell r="F685">
            <v>15</v>
          </cell>
          <cell r="H685" t="str">
            <v>FLW</v>
          </cell>
          <cell r="I685">
            <v>40410</v>
          </cell>
          <cell r="J685" t="str">
            <v>AUGUST</v>
          </cell>
          <cell r="L685">
            <v>484</v>
          </cell>
        </row>
        <row r="686">
          <cell r="A686">
            <v>279320</v>
          </cell>
          <cell r="B686">
            <v>1785054</v>
          </cell>
          <cell r="E686" t="str">
            <v>VSURG</v>
          </cell>
          <cell r="F686">
            <v>20</v>
          </cell>
          <cell r="H686" t="str">
            <v>FLW</v>
          </cell>
          <cell r="I686">
            <v>40410</v>
          </cell>
          <cell r="J686" t="str">
            <v>AUGUST</v>
          </cell>
          <cell r="L686">
            <v>486</v>
          </cell>
        </row>
        <row r="687">
          <cell r="A687">
            <v>347369</v>
          </cell>
          <cell r="B687">
            <v>1785752</v>
          </cell>
          <cell r="E687" t="str">
            <v>GSURG</v>
          </cell>
          <cell r="F687">
            <v>75</v>
          </cell>
          <cell r="H687" t="str">
            <v>FLW</v>
          </cell>
          <cell r="I687">
            <v>40410</v>
          </cell>
          <cell r="J687" t="str">
            <v>AUGUST</v>
          </cell>
          <cell r="L687">
            <v>1297</v>
          </cell>
        </row>
        <row r="688">
          <cell r="A688">
            <v>347370</v>
          </cell>
          <cell r="B688">
            <v>1786064</v>
          </cell>
          <cell r="E688" t="str">
            <v>GSURG</v>
          </cell>
          <cell r="F688">
            <v>165</v>
          </cell>
          <cell r="H688" t="str">
            <v>FLW</v>
          </cell>
          <cell r="I688">
            <v>40410</v>
          </cell>
          <cell r="J688" t="str">
            <v>AUGUST</v>
          </cell>
          <cell r="L688">
            <v>1298</v>
          </cell>
        </row>
        <row r="689">
          <cell r="A689">
            <v>363517</v>
          </cell>
          <cell r="B689">
            <v>1790921</v>
          </cell>
          <cell r="E689" t="str">
            <v>CSURG</v>
          </cell>
          <cell r="F689">
            <v>40</v>
          </cell>
          <cell r="H689" t="str">
            <v>FLW</v>
          </cell>
          <cell r="I689">
            <v>40410</v>
          </cell>
          <cell r="J689" t="str">
            <v>AUGUST</v>
          </cell>
          <cell r="L689">
            <v>2584</v>
          </cell>
        </row>
        <row r="690">
          <cell r="A690">
            <v>393829</v>
          </cell>
          <cell r="B690">
            <v>1785700</v>
          </cell>
          <cell r="E690" t="str">
            <v>PSURG</v>
          </cell>
          <cell r="F690">
            <v>90</v>
          </cell>
          <cell r="H690" t="str">
            <v>FLW</v>
          </cell>
          <cell r="I690">
            <v>40410</v>
          </cell>
          <cell r="J690" t="str">
            <v>AUGUST</v>
          </cell>
          <cell r="L690">
            <v>3066</v>
          </cell>
        </row>
        <row r="691">
          <cell r="A691">
            <v>393830</v>
          </cell>
          <cell r="B691">
            <v>1785700</v>
          </cell>
          <cell r="E691" t="str">
            <v>PSURG</v>
          </cell>
          <cell r="F691">
            <v>10</v>
          </cell>
          <cell r="H691" t="str">
            <v>FLW</v>
          </cell>
          <cell r="I691">
            <v>40410</v>
          </cell>
          <cell r="J691" t="str">
            <v>AUGUST</v>
          </cell>
          <cell r="L691">
            <v>3067</v>
          </cell>
        </row>
        <row r="692">
          <cell r="A692">
            <v>393831</v>
          </cell>
          <cell r="B692">
            <v>1785700</v>
          </cell>
          <cell r="E692" t="str">
            <v>PSURG</v>
          </cell>
          <cell r="F692">
            <v>40</v>
          </cell>
          <cell r="H692" t="str">
            <v>FLW</v>
          </cell>
          <cell r="I692">
            <v>40410</v>
          </cell>
          <cell r="J692" t="str">
            <v>AUGUST</v>
          </cell>
          <cell r="L692">
            <v>3068</v>
          </cell>
        </row>
        <row r="693">
          <cell r="A693">
            <v>393832</v>
          </cell>
          <cell r="B693">
            <v>1785883</v>
          </cell>
          <cell r="E693" t="str">
            <v>PSURG</v>
          </cell>
          <cell r="F693">
            <v>175</v>
          </cell>
          <cell r="H693" t="str">
            <v>FLW</v>
          </cell>
          <cell r="I693">
            <v>40410</v>
          </cell>
          <cell r="J693" t="str">
            <v>AUGUST</v>
          </cell>
          <cell r="L693">
            <v>3069</v>
          </cell>
        </row>
        <row r="694">
          <cell r="A694">
            <v>393834</v>
          </cell>
          <cell r="B694">
            <v>1786197</v>
          </cell>
          <cell r="E694" t="str">
            <v>GSURG</v>
          </cell>
          <cell r="F694">
            <v>160</v>
          </cell>
          <cell r="H694" t="str">
            <v>FLW</v>
          </cell>
          <cell r="I694">
            <v>40410</v>
          </cell>
          <cell r="J694" t="str">
            <v>AUGUST</v>
          </cell>
          <cell r="L694">
            <v>3070</v>
          </cell>
        </row>
        <row r="695">
          <cell r="A695">
            <v>393835</v>
          </cell>
          <cell r="B695">
            <v>1786197</v>
          </cell>
          <cell r="E695" t="str">
            <v>GSURG</v>
          </cell>
          <cell r="F695">
            <v>40</v>
          </cell>
          <cell r="H695" t="str">
            <v>FLW</v>
          </cell>
          <cell r="I695">
            <v>40410</v>
          </cell>
          <cell r="J695" t="str">
            <v>AUGUST</v>
          </cell>
          <cell r="L695">
            <v>3071</v>
          </cell>
        </row>
        <row r="696">
          <cell r="A696">
            <v>349369</v>
          </cell>
          <cell r="B696">
            <v>1783999</v>
          </cell>
          <cell r="E696" t="str">
            <v>VSURG</v>
          </cell>
          <cell r="F696">
            <v>200</v>
          </cell>
          <cell r="H696" t="str">
            <v>FLW</v>
          </cell>
          <cell r="I696">
            <v>40411</v>
          </cell>
          <cell r="J696" t="str">
            <v>AUGUST</v>
          </cell>
          <cell r="L696">
            <v>1627</v>
          </cell>
        </row>
        <row r="697">
          <cell r="A697">
            <v>349370</v>
          </cell>
          <cell r="B697">
            <v>1785797</v>
          </cell>
          <cell r="E697" t="str">
            <v>VSURG</v>
          </cell>
          <cell r="F697">
            <v>220</v>
          </cell>
          <cell r="H697" t="str">
            <v>FLW</v>
          </cell>
          <cell r="I697">
            <v>40411</v>
          </cell>
          <cell r="J697" t="str">
            <v>AUGUST</v>
          </cell>
          <cell r="L697">
            <v>1628</v>
          </cell>
        </row>
        <row r="698">
          <cell r="A698">
            <v>349764</v>
          </cell>
          <cell r="B698">
            <v>1785995</v>
          </cell>
          <cell r="E698" t="str">
            <v>VSURG</v>
          </cell>
          <cell r="F698">
            <v>330</v>
          </cell>
          <cell r="H698" t="str">
            <v>FLW</v>
          </cell>
          <cell r="I698">
            <v>40411</v>
          </cell>
          <cell r="J698" t="str">
            <v>AUGUST</v>
          </cell>
          <cell r="L698">
            <v>1899</v>
          </cell>
        </row>
        <row r="699">
          <cell r="A699">
            <v>347368</v>
          </cell>
          <cell r="B699">
            <v>1785752</v>
          </cell>
          <cell r="E699" t="str">
            <v>GSURG</v>
          </cell>
          <cell r="F699">
            <v>140</v>
          </cell>
          <cell r="H699" t="str">
            <v>FLW</v>
          </cell>
          <cell r="I699">
            <v>40413</v>
          </cell>
          <cell r="J699" t="str">
            <v>AUGUST</v>
          </cell>
          <cell r="L699">
            <v>1296</v>
          </cell>
        </row>
        <row r="700">
          <cell r="A700">
            <v>347371</v>
          </cell>
          <cell r="B700">
            <v>1786064</v>
          </cell>
          <cell r="E700" t="str">
            <v>GSURG</v>
          </cell>
          <cell r="F700">
            <v>30</v>
          </cell>
          <cell r="H700" t="str">
            <v>FLW</v>
          </cell>
          <cell r="I700">
            <v>40413</v>
          </cell>
          <cell r="J700" t="str">
            <v>AUGUST</v>
          </cell>
          <cell r="L700">
            <v>1299</v>
          </cell>
        </row>
        <row r="701">
          <cell r="A701">
            <v>349366</v>
          </cell>
          <cell r="B701">
            <v>1781235</v>
          </cell>
          <cell r="E701" t="str">
            <v>VSURG</v>
          </cell>
          <cell r="F701">
            <v>230</v>
          </cell>
          <cell r="H701" t="str">
            <v>FLW</v>
          </cell>
          <cell r="I701">
            <v>40413</v>
          </cell>
          <cell r="J701" t="str">
            <v>AUGUST</v>
          </cell>
          <cell r="L701">
            <v>1624</v>
          </cell>
        </row>
        <row r="702">
          <cell r="A702">
            <v>349367</v>
          </cell>
          <cell r="B702">
            <v>1781235</v>
          </cell>
          <cell r="E702" t="str">
            <v>VSURG</v>
          </cell>
          <cell r="F702">
            <v>145</v>
          </cell>
          <cell r="H702" t="str">
            <v>FLW</v>
          </cell>
          <cell r="I702">
            <v>40413</v>
          </cell>
          <cell r="J702" t="str">
            <v>AUGUST</v>
          </cell>
          <cell r="L702">
            <v>1625</v>
          </cell>
        </row>
        <row r="703">
          <cell r="A703">
            <v>349368</v>
          </cell>
          <cell r="B703">
            <v>1783999</v>
          </cell>
          <cell r="E703" t="str">
            <v>VSURG</v>
          </cell>
          <cell r="F703">
            <v>215</v>
          </cell>
          <cell r="H703" t="str">
            <v>FLW</v>
          </cell>
          <cell r="I703">
            <v>40413</v>
          </cell>
          <cell r="J703" t="str">
            <v>AUGUST</v>
          </cell>
          <cell r="L703">
            <v>1626</v>
          </cell>
        </row>
        <row r="704">
          <cell r="A704">
            <v>349371</v>
          </cell>
          <cell r="B704">
            <v>1785797</v>
          </cell>
          <cell r="E704" t="str">
            <v>VSURG</v>
          </cell>
          <cell r="F704">
            <v>210</v>
          </cell>
          <cell r="H704" t="str">
            <v>FLW</v>
          </cell>
          <cell r="I704">
            <v>40413</v>
          </cell>
          <cell r="J704" t="str">
            <v>AUGUST</v>
          </cell>
          <cell r="L704">
            <v>1629</v>
          </cell>
        </row>
        <row r="705">
          <cell r="A705">
            <v>349761</v>
          </cell>
          <cell r="B705">
            <v>1785771</v>
          </cell>
          <cell r="E705" t="str">
            <v>VSURG</v>
          </cell>
          <cell r="F705">
            <v>40</v>
          </cell>
          <cell r="H705" t="str">
            <v>FLW</v>
          </cell>
          <cell r="I705">
            <v>40413</v>
          </cell>
          <cell r="J705" t="str">
            <v>AUGUST</v>
          </cell>
          <cell r="L705">
            <v>1896</v>
          </cell>
        </row>
        <row r="706">
          <cell r="A706">
            <v>349765</v>
          </cell>
          <cell r="B706">
            <v>1785771</v>
          </cell>
          <cell r="E706" t="str">
            <v>VSURG</v>
          </cell>
          <cell r="F706">
            <v>180</v>
          </cell>
          <cell r="H706" t="str">
            <v>FLW</v>
          </cell>
          <cell r="I706">
            <v>40413</v>
          </cell>
          <cell r="J706" t="str">
            <v>AUGUST</v>
          </cell>
          <cell r="L706">
            <v>1900</v>
          </cell>
        </row>
        <row r="707">
          <cell r="A707">
            <v>349766</v>
          </cell>
          <cell r="B707">
            <v>1786458</v>
          </cell>
          <cell r="E707" t="str">
            <v>VSURG</v>
          </cell>
          <cell r="F707">
            <v>210</v>
          </cell>
          <cell r="H707" t="str">
            <v>FLW</v>
          </cell>
          <cell r="I707">
            <v>40413</v>
          </cell>
          <cell r="J707" t="str">
            <v>AUGUST</v>
          </cell>
          <cell r="L707">
            <v>1901</v>
          </cell>
        </row>
        <row r="708">
          <cell r="A708">
            <v>393836</v>
          </cell>
          <cell r="B708">
            <v>1787064</v>
          </cell>
          <cell r="E708" t="str">
            <v>GSURG</v>
          </cell>
          <cell r="F708">
            <v>190</v>
          </cell>
          <cell r="H708" t="str">
            <v>FLW</v>
          </cell>
          <cell r="I708">
            <v>40413</v>
          </cell>
          <cell r="J708" t="str">
            <v>AUGUST</v>
          </cell>
          <cell r="L708">
            <v>3072</v>
          </cell>
        </row>
        <row r="709">
          <cell r="A709">
            <v>393837</v>
          </cell>
          <cell r="B709">
            <v>1787064</v>
          </cell>
          <cell r="E709" t="str">
            <v>GSURG</v>
          </cell>
          <cell r="F709">
            <v>240</v>
          </cell>
          <cell r="H709" t="str">
            <v>FLW</v>
          </cell>
          <cell r="I709">
            <v>40413</v>
          </cell>
          <cell r="J709" t="str">
            <v>AUGUST</v>
          </cell>
          <cell r="L709">
            <v>3073</v>
          </cell>
        </row>
        <row r="710">
          <cell r="A710">
            <v>249769</v>
          </cell>
          <cell r="B710">
            <v>1787431</v>
          </cell>
          <cell r="E710" t="str">
            <v>VSURG</v>
          </cell>
          <cell r="F710">
            <v>240</v>
          </cell>
          <cell r="H710" t="str">
            <v>FLW</v>
          </cell>
          <cell r="I710">
            <v>40414</v>
          </cell>
          <cell r="J710" t="str">
            <v>AUGUST</v>
          </cell>
          <cell r="K710" t="str">
            <v>real r# is 349769/cashiers data entry error</v>
          </cell>
          <cell r="L710">
            <v>257</v>
          </cell>
        </row>
        <row r="711">
          <cell r="A711">
            <v>349372</v>
          </cell>
          <cell r="B711">
            <v>1786346</v>
          </cell>
          <cell r="E711" t="str">
            <v>VSURG</v>
          </cell>
          <cell r="F711">
            <v>15</v>
          </cell>
          <cell r="H711" t="str">
            <v>FLW</v>
          </cell>
          <cell r="I711">
            <v>40414</v>
          </cell>
          <cell r="J711" t="str">
            <v>AUGUST</v>
          </cell>
          <cell r="L711">
            <v>1630</v>
          </cell>
        </row>
        <row r="712">
          <cell r="A712">
            <v>349374</v>
          </cell>
          <cell r="B712">
            <v>1787470</v>
          </cell>
          <cell r="E712" t="str">
            <v>VSURG</v>
          </cell>
          <cell r="F712">
            <v>15</v>
          </cell>
          <cell r="H712" t="str">
            <v>FLW</v>
          </cell>
          <cell r="I712">
            <v>40414</v>
          </cell>
          <cell r="J712" t="str">
            <v>AUGUST</v>
          </cell>
          <cell r="L712">
            <v>1631</v>
          </cell>
        </row>
        <row r="713">
          <cell r="A713">
            <v>349375</v>
          </cell>
          <cell r="B713">
            <v>1787582</v>
          </cell>
          <cell r="E713" t="str">
            <v>VSURG</v>
          </cell>
          <cell r="F713">
            <v>180</v>
          </cell>
          <cell r="H713" t="str">
            <v>FLW</v>
          </cell>
          <cell r="I713">
            <v>40414</v>
          </cell>
          <cell r="J713" t="str">
            <v>AUGUST</v>
          </cell>
          <cell r="L713">
            <v>1632</v>
          </cell>
        </row>
        <row r="714">
          <cell r="A714">
            <v>349376</v>
          </cell>
          <cell r="B714">
            <v>1787582</v>
          </cell>
          <cell r="E714" t="str">
            <v>VSURG</v>
          </cell>
          <cell r="F714">
            <v>290</v>
          </cell>
          <cell r="H714" t="str">
            <v>FLW</v>
          </cell>
          <cell r="I714">
            <v>40414</v>
          </cell>
          <cell r="J714" t="str">
            <v>AUGUST</v>
          </cell>
          <cell r="L714">
            <v>1633</v>
          </cell>
        </row>
        <row r="715">
          <cell r="A715">
            <v>349767</v>
          </cell>
          <cell r="B715">
            <v>1786458</v>
          </cell>
          <cell r="E715" t="str">
            <v>VSURG</v>
          </cell>
          <cell r="F715">
            <v>175</v>
          </cell>
          <cell r="H715" t="str">
            <v>FLW</v>
          </cell>
          <cell r="I715">
            <v>40414</v>
          </cell>
          <cell r="J715" t="str">
            <v>AUGUST</v>
          </cell>
          <cell r="L715">
            <v>1902</v>
          </cell>
        </row>
        <row r="716">
          <cell r="A716">
            <v>349768</v>
          </cell>
          <cell r="B716">
            <v>1787431</v>
          </cell>
          <cell r="E716" t="str">
            <v>VSURG</v>
          </cell>
          <cell r="F716">
            <v>225</v>
          </cell>
          <cell r="H716" t="str">
            <v>FLW</v>
          </cell>
          <cell r="I716">
            <v>40414</v>
          </cell>
          <cell r="J716" t="str">
            <v>AUGUST</v>
          </cell>
          <cell r="L716">
            <v>1903</v>
          </cell>
        </row>
        <row r="717">
          <cell r="A717">
            <v>349770</v>
          </cell>
          <cell r="B717">
            <v>1787431</v>
          </cell>
          <cell r="E717" t="str">
            <v>VSURG</v>
          </cell>
          <cell r="F717">
            <v>80</v>
          </cell>
          <cell r="H717" t="str">
            <v>FLW</v>
          </cell>
          <cell r="I717">
            <v>40414</v>
          </cell>
          <cell r="J717" t="str">
            <v>AUGUST</v>
          </cell>
          <cell r="L717">
            <v>1904</v>
          </cell>
        </row>
        <row r="718">
          <cell r="A718">
            <v>363513</v>
          </cell>
          <cell r="B718">
            <v>1784772</v>
          </cell>
          <cell r="E718" t="str">
            <v>CSURG</v>
          </cell>
          <cell r="F718">
            <v>90</v>
          </cell>
          <cell r="H718" t="str">
            <v>FLW</v>
          </cell>
          <cell r="I718">
            <v>40414</v>
          </cell>
          <cell r="J718" t="str">
            <v>AUGUST</v>
          </cell>
          <cell r="L718">
            <v>2580</v>
          </cell>
        </row>
        <row r="719">
          <cell r="A719">
            <v>363515</v>
          </cell>
          <cell r="B719">
            <v>1787974</v>
          </cell>
          <cell r="E719" t="str">
            <v>CSURG</v>
          </cell>
          <cell r="F719">
            <v>155</v>
          </cell>
          <cell r="H719" t="str">
            <v>FLW</v>
          </cell>
          <cell r="I719">
            <v>40414</v>
          </cell>
          <cell r="J719" t="str">
            <v>AUGUST</v>
          </cell>
          <cell r="L719">
            <v>2582</v>
          </cell>
        </row>
        <row r="720">
          <cell r="A720">
            <v>394659</v>
          </cell>
          <cell r="B720">
            <v>1785858</v>
          </cell>
          <cell r="E720" t="str">
            <v>GSURG</v>
          </cell>
          <cell r="F720">
            <v>40</v>
          </cell>
          <cell r="H720" t="str">
            <v>FLW</v>
          </cell>
          <cell r="I720">
            <v>40414</v>
          </cell>
          <cell r="J720" t="str">
            <v>AUGUST</v>
          </cell>
          <cell r="L720">
            <v>3495</v>
          </cell>
        </row>
        <row r="721">
          <cell r="A721">
            <v>394660</v>
          </cell>
          <cell r="B721">
            <v>1785581</v>
          </cell>
          <cell r="E721" t="str">
            <v>GSURG</v>
          </cell>
          <cell r="F721">
            <v>40</v>
          </cell>
          <cell r="H721" t="str">
            <v>FLW</v>
          </cell>
          <cell r="I721">
            <v>40414</v>
          </cell>
          <cell r="J721" t="str">
            <v>AUGUST</v>
          </cell>
          <cell r="L721">
            <v>3496</v>
          </cell>
        </row>
        <row r="722">
          <cell r="A722">
            <v>394661</v>
          </cell>
          <cell r="B722">
            <v>1785290</v>
          </cell>
          <cell r="E722" t="str">
            <v>GSURG</v>
          </cell>
          <cell r="F722">
            <v>2.25</v>
          </cell>
          <cell r="H722" t="str">
            <v>FLW</v>
          </cell>
          <cell r="I722">
            <v>40414</v>
          </cell>
          <cell r="J722" t="str">
            <v>AUGUST</v>
          </cell>
          <cell r="L722">
            <v>3497</v>
          </cell>
        </row>
        <row r="723">
          <cell r="A723">
            <v>394662</v>
          </cell>
          <cell r="B723">
            <v>1786056</v>
          </cell>
          <cell r="E723" t="str">
            <v>GSURG</v>
          </cell>
          <cell r="F723">
            <v>21.41</v>
          </cell>
          <cell r="H723" t="str">
            <v>FLW</v>
          </cell>
          <cell r="I723">
            <v>40414</v>
          </cell>
          <cell r="J723" t="str">
            <v>AUGUST</v>
          </cell>
          <cell r="L723">
            <v>3498</v>
          </cell>
        </row>
        <row r="724">
          <cell r="A724">
            <v>394663</v>
          </cell>
          <cell r="B724">
            <v>1786309</v>
          </cell>
          <cell r="E724" t="str">
            <v>GSURG</v>
          </cell>
          <cell r="F724">
            <v>10</v>
          </cell>
          <cell r="H724" t="str">
            <v>FLW</v>
          </cell>
          <cell r="I724">
            <v>40414</v>
          </cell>
          <cell r="J724" t="str">
            <v>AUGUST</v>
          </cell>
          <cell r="L724">
            <v>3499</v>
          </cell>
        </row>
        <row r="725">
          <cell r="A725">
            <v>316553</v>
          </cell>
          <cell r="B725">
            <v>1792502</v>
          </cell>
          <cell r="E725" t="str">
            <v>PSURG</v>
          </cell>
          <cell r="F725">
            <v>3400</v>
          </cell>
          <cell r="H725" t="str">
            <v>FLW</v>
          </cell>
          <cell r="I725">
            <v>40415</v>
          </cell>
          <cell r="J725" t="str">
            <v>AUGUST</v>
          </cell>
          <cell r="L725">
            <v>1112</v>
          </cell>
        </row>
        <row r="726">
          <cell r="A726">
            <v>349771</v>
          </cell>
          <cell r="B726">
            <v>1788493</v>
          </cell>
          <cell r="E726" t="str">
            <v>VSURG</v>
          </cell>
          <cell r="F726">
            <v>285</v>
          </cell>
          <cell r="H726" t="str">
            <v>FLW</v>
          </cell>
          <cell r="I726">
            <v>40415</v>
          </cell>
          <cell r="J726" t="str">
            <v>AUGUST</v>
          </cell>
          <cell r="L726">
            <v>1905</v>
          </cell>
        </row>
        <row r="727">
          <cell r="A727">
            <v>349772</v>
          </cell>
          <cell r="B727">
            <v>1788493</v>
          </cell>
          <cell r="E727" t="str">
            <v>VSURG</v>
          </cell>
          <cell r="F727">
            <v>40</v>
          </cell>
          <cell r="H727" t="str">
            <v>FLW</v>
          </cell>
          <cell r="I727">
            <v>40415</v>
          </cell>
          <cell r="J727" t="str">
            <v>AUGUST</v>
          </cell>
          <cell r="L727">
            <v>1906</v>
          </cell>
        </row>
        <row r="728">
          <cell r="A728">
            <v>349773</v>
          </cell>
          <cell r="B728">
            <v>1788493</v>
          </cell>
          <cell r="E728" t="str">
            <v>VSURG</v>
          </cell>
          <cell r="F728">
            <v>135</v>
          </cell>
          <cell r="H728" t="str">
            <v>FLW</v>
          </cell>
          <cell r="I728">
            <v>40415</v>
          </cell>
          <cell r="J728" t="str">
            <v>AUGUST</v>
          </cell>
          <cell r="L728">
            <v>1907</v>
          </cell>
        </row>
        <row r="729">
          <cell r="A729">
            <v>360431</v>
          </cell>
          <cell r="B729">
            <v>1785900</v>
          </cell>
          <cell r="E729" t="str">
            <v>BSURG</v>
          </cell>
          <cell r="F729">
            <v>52</v>
          </cell>
          <cell r="H729" t="str">
            <v>FLW</v>
          </cell>
          <cell r="I729">
            <v>40415</v>
          </cell>
          <cell r="J729" t="str">
            <v>AUGUST</v>
          </cell>
          <cell r="L729">
            <v>2455</v>
          </cell>
        </row>
        <row r="730">
          <cell r="A730">
            <v>360433</v>
          </cell>
          <cell r="B730">
            <v>1786242</v>
          </cell>
          <cell r="E730" t="str">
            <v>BSURG</v>
          </cell>
          <cell r="F730">
            <v>40</v>
          </cell>
          <cell r="H730" t="str">
            <v>FLW</v>
          </cell>
          <cell r="I730">
            <v>40415</v>
          </cell>
          <cell r="J730" t="str">
            <v>AUGUST</v>
          </cell>
          <cell r="L730">
            <v>2456</v>
          </cell>
        </row>
        <row r="731">
          <cell r="A731">
            <v>360434</v>
          </cell>
          <cell r="B731">
            <v>1786242</v>
          </cell>
          <cell r="E731" t="str">
            <v>BSURG</v>
          </cell>
          <cell r="F731">
            <v>110</v>
          </cell>
          <cell r="H731" t="str">
            <v>FLW</v>
          </cell>
          <cell r="I731">
            <v>40415</v>
          </cell>
          <cell r="J731" t="str">
            <v>AUGUST</v>
          </cell>
          <cell r="L731">
            <v>2457</v>
          </cell>
        </row>
        <row r="732">
          <cell r="A732">
            <v>360435</v>
          </cell>
          <cell r="B732">
            <v>1786861</v>
          </cell>
          <cell r="E732" t="str">
            <v>BSURG</v>
          </cell>
          <cell r="F732">
            <v>353</v>
          </cell>
          <cell r="H732" t="str">
            <v>FLW</v>
          </cell>
          <cell r="I732">
            <v>40415</v>
          </cell>
          <cell r="J732" t="str">
            <v>AUGUST</v>
          </cell>
          <cell r="L732">
            <v>2458</v>
          </cell>
        </row>
        <row r="733">
          <cell r="A733">
            <v>360436</v>
          </cell>
          <cell r="B733">
            <v>1786855</v>
          </cell>
          <cell r="E733" t="str">
            <v>BSURG</v>
          </cell>
          <cell r="F733">
            <v>210</v>
          </cell>
          <cell r="H733" t="str">
            <v>FLW</v>
          </cell>
          <cell r="I733">
            <v>40415</v>
          </cell>
          <cell r="J733" t="str">
            <v>AUGUST</v>
          </cell>
          <cell r="L733">
            <v>2459</v>
          </cell>
        </row>
        <row r="734">
          <cell r="A734">
            <v>360437</v>
          </cell>
          <cell r="B734">
            <v>1788708</v>
          </cell>
          <cell r="E734" t="str">
            <v>BSURG</v>
          </cell>
          <cell r="F734">
            <v>185</v>
          </cell>
          <cell r="H734" t="str">
            <v>FLW</v>
          </cell>
          <cell r="I734">
            <v>40415</v>
          </cell>
          <cell r="J734" t="str">
            <v>AUGUST</v>
          </cell>
          <cell r="L734">
            <v>2460</v>
          </cell>
        </row>
        <row r="735">
          <cell r="A735">
            <v>360438</v>
          </cell>
          <cell r="B735">
            <v>1788793</v>
          </cell>
          <cell r="E735" t="str">
            <v>BSURG</v>
          </cell>
          <cell r="F735">
            <v>20</v>
          </cell>
          <cell r="H735" t="str">
            <v>FLW</v>
          </cell>
          <cell r="I735">
            <v>40415</v>
          </cell>
          <cell r="J735" t="str">
            <v>AUGUST</v>
          </cell>
          <cell r="L735">
            <v>2461</v>
          </cell>
        </row>
        <row r="736">
          <cell r="A736">
            <v>360439</v>
          </cell>
          <cell r="B736">
            <v>1788793</v>
          </cell>
          <cell r="E736" t="str">
            <v>BSURG</v>
          </cell>
          <cell r="F736">
            <v>100</v>
          </cell>
          <cell r="H736" t="str">
            <v>FLW</v>
          </cell>
          <cell r="I736">
            <v>40415</v>
          </cell>
          <cell r="J736" t="str">
            <v>AUGUST</v>
          </cell>
          <cell r="L736">
            <v>2462</v>
          </cell>
        </row>
        <row r="737">
          <cell r="A737">
            <v>360440</v>
          </cell>
          <cell r="B737">
            <v>1787747</v>
          </cell>
          <cell r="E737" t="str">
            <v>BSURG</v>
          </cell>
          <cell r="F737">
            <v>85</v>
          </cell>
          <cell r="H737" t="str">
            <v>FLW</v>
          </cell>
          <cell r="I737">
            <v>40415</v>
          </cell>
          <cell r="J737" t="str">
            <v>AUGUST</v>
          </cell>
          <cell r="L737">
            <v>2463</v>
          </cell>
        </row>
        <row r="738">
          <cell r="A738">
            <v>360441</v>
          </cell>
          <cell r="B738">
            <v>1787765</v>
          </cell>
          <cell r="E738" t="str">
            <v>BSURG</v>
          </cell>
          <cell r="F738">
            <v>325</v>
          </cell>
          <cell r="H738" t="str">
            <v>FLW</v>
          </cell>
          <cell r="I738">
            <v>40415</v>
          </cell>
          <cell r="J738" t="str">
            <v>AUGUST</v>
          </cell>
          <cell r="L738">
            <v>2464</v>
          </cell>
        </row>
        <row r="739">
          <cell r="A739">
            <v>360442</v>
          </cell>
          <cell r="B739">
            <v>1790823</v>
          </cell>
          <cell r="E739" t="str">
            <v>PSURG</v>
          </cell>
          <cell r="F739">
            <v>55</v>
          </cell>
          <cell r="H739" t="str">
            <v>FLW</v>
          </cell>
          <cell r="I739">
            <v>40415</v>
          </cell>
          <cell r="J739" t="str">
            <v>AUGUST</v>
          </cell>
          <cell r="L739">
            <v>2465</v>
          </cell>
        </row>
        <row r="740">
          <cell r="A740">
            <v>360443</v>
          </cell>
          <cell r="B740">
            <v>1790823</v>
          </cell>
          <cell r="E740" t="str">
            <v>PSURG</v>
          </cell>
          <cell r="F740">
            <v>20</v>
          </cell>
          <cell r="H740" t="str">
            <v>FLW</v>
          </cell>
          <cell r="I740">
            <v>40415</v>
          </cell>
          <cell r="J740" t="str">
            <v>AUGUST</v>
          </cell>
          <cell r="L740">
            <v>2466</v>
          </cell>
        </row>
        <row r="741">
          <cell r="A741">
            <v>393838</v>
          </cell>
          <cell r="B741">
            <v>1788664</v>
          </cell>
          <cell r="E741" t="str">
            <v>GSURG</v>
          </cell>
          <cell r="F741">
            <v>40</v>
          </cell>
          <cell r="H741" t="str">
            <v>FLW</v>
          </cell>
          <cell r="I741">
            <v>40415</v>
          </cell>
          <cell r="J741" t="str">
            <v>AUGUST</v>
          </cell>
          <cell r="L741">
            <v>3074</v>
          </cell>
        </row>
        <row r="742">
          <cell r="A742">
            <v>393839</v>
          </cell>
          <cell r="B742">
            <v>1788664</v>
          </cell>
          <cell r="E742" t="str">
            <v>GSURG</v>
          </cell>
          <cell r="F742">
            <v>55</v>
          </cell>
          <cell r="H742" t="str">
            <v>FLW</v>
          </cell>
          <cell r="I742">
            <v>40415</v>
          </cell>
          <cell r="J742" t="str">
            <v>AUGUST</v>
          </cell>
          <cell r="L742">
            <v>3075</v>
          </cell>
        </row>
        <row r="743">
          <cell r="A743">
            <v>393840</v>
          </cell>
          <cell r="B743">
            <v>1788658</v>
          </cell>
          <cell r="E743" t="str">
            <v>PSURG</v>
          </cell>
          <cell r="F743">
            <v>145</v>
          </cell>
          <cell r="H743" t="str">
            <v>FLW</v>
          </cell>
          <cell r="I743">
            <v>40415</v>
          </cell>
          <cell r="J743" t="str">
            <v>AUGUST</v>
          </cell>
          <cell r="L743">
            <v>3076</v>
          </cell>
        </row>
        <row r="744">
          <cell r="A744">
            <v>393841</v>
          </cell>
          <cell r="B744">
            <v>1788658</v>
          </cell>
          <cell r="E744" t="str">
            <v>PSURG</v>
          </cell>
          <cell r="F744">
            <v>105</v>
          </cell>
          <cell r="H744" t="str">
            <v>FLW</v>
          </cell>
          <cell r="I744">
            <v>40415</v>
          </cell>
          <cell r="J744" t="str">
            <v>AUGUST</v>
          </cell>
          <cell r="L744">
            <v>3077</v>
          </cell>
        </row>
        <row r="745">
          <cell r="A745">
            <v>393842</v>
          </cell>
          <cell r="B745">
            <v>1788579</v>
          </cell>
          <cell r="E745" t="str">
            <v>PSURG</v>
          </cell>
          <cell r="F745">
            <v>310</v>
          </cell>
          <cell r="H745" t="str">
            <v>FLW</v>
          </cell>
          <cell r="I745">
            <v>40415</v>
          </cell>
          <cell r="J745" t="str">
            <v>AUGUST</v>
          </cell>
          <cell r="L745">
            <v>3078</v>
          </cell>
        </row>
        <row r="746">
          <cell r="A746">
            <v>393843</v>
          </cell>
          <cell r="B746">
            <v>1788579</v>
          </cell>
          <cell r="E746" t="str">
            <v>PSURG</v>
          </cell>
          <cell r="F746">
            <v>200</v>
          </cell>
          <cell r="H746" t="str">
            <v>FLW</v>
          </cell>
          <cell r="I746">
            <v>40415</v>
          </cell>
          <cell r="J746" t="str">
            <v>AUGUST</v>
          </cell>
          <cell r="L746">
            <v>3079</v>
          </cell>
        </row>
        <row r="747">
          <cell r="A747">
            <v>316584</v>
          </cell>
          <cell r="B747">
            <v>1792502</v>
          </cell>
          <cell r="E747" t="str">
            <v>PSURG</v>
          </cell>
          <cell r="F747">
            <v>1575</v>
          </cell>
          <cell r="H747" t="str">
            <v>FLW</v>
          </cell>
          <cell r="I747">
            <v>40416</v>
          </cell>
          <cell r="J747" t="str">
            <v>AUGUST</v>
          </cell>
          <cell r="L747">
            <v>1130</v>
          </cell>
        </row>
        <row r="748">
          <cell r="A748">
            <v>349774</v>
          </cell>
          <cell r="B748">
            <v>1789456</v>
          </cell>
          <cell r="E748" t="str">
            <v>VSURG</v>
          </cell>
          <cell r="F748">
            <v>145</v>
          </cell>
          <cell r="H748" t="str">
            <v>FLW</v>
          </cell>
          <cell r="I748">
            <v>40416</v>
          </cell>
          <cell r="J748" t="str">
            <v>AUGUST</v>
          </cell>
          <cell r="L748">
            <v>1908</v>
          </cell>
        </row>
        <row r="749">
          <cell r="A749">
            <v>349775</v>
          </cell>
          <cell r="B749">
            <v>1789456</v>
          </cell>
          <cell r="E749" t="str">
            <v>VSURG</v>
          </cell>
          <cell r="F749">
            <v>345</v>
          </cell>
          <cell r="H749" t="str">
            <v>FLW</v>
          </cell>
          <cell r="I749">
            <v>40416</v>
          </cell>
          <cell r="J749" t="str">
            <v>AUGUST</v>
          </cell>
          <cell r="L749">
            <v>1909</v>
          </cell>
        </row>
        <row r="750">
          <cell r="A750">
            <v>394664</v>
          </cell>
          <cell r="B750">
            <v>1789431</v>
          </cell>
          <cell r="E750" t="str">
            <v>VSURG</v>
          </cell>
          <cell r="F750">
            <v>5442.5</v>
          </cell>
          <cell r="H750" t="str">
            <v>FLW</v>
          </cell>
          <cell r="I750">
            <v>40416</v>
          </cell>
          <cell r="J750" t="str">
            <v>AUGUST</v>
          </cell>
          <cell r="L750">
            <v>3500</v>
          </cell>
        </row>
        <row r="751">
          <cell r="A751">
            <v>279312</v>
          </cell>
          <cell r="B751">
            <v>1779972</v>
          </cell>
          <cell r="E751" t="str">
            <v>VSURG</v>
          </cell>
          <cell r="F751">
            <v>125</v>
          </cell>
          <cell r="H751" t="str">
            <v>FLW</v>
          </cell>
          <cell r="I751">
            <v>40417</v>
          </cell>
          <cell r="J751" t="str">
            <v>AUGUST</v>
          </cell>
          <cell r="L751">
            <v>478</v>
          </cell>
        </row>
        <row r="752">
          <cell r="A752">
            <v>279315</v>
          </cell>
          <cell r="B752">
            <v>1789541</v>
          </cell>
          <cell r="E752" t="str">
            <v>VSURG</v>
          </cell>
          <cell r="F752">
            <v>100</v>
          </cell>
          <cell r="H752" t="str">
            <v>FLW</v>
          </cell>
          <cell r="I752">
            <v>40417</v>
          </cell>
          <cell r="J752" t="str">
            <v>AUGUST</v>
          </cell>
          <cell r="L752">
            <v>481</v>
          </cell>
        </row>
        <row r="753">
          <cell r="A753">
            <v>279316</v>
          </cell>
          <cell r="B753">
            <v>1789528</v>
          </cell>
          <cell r="E753" t="str">
            <v>VSURG</v>
          </cell>
          <cell r="F753">
            <v>40</v>
          </cell>
          <cell r="H753" t="str">
            <v>FLW</v>
          </cell>
          <cell r="I753">
            <v>40417</v>
          </cell>
          <cell r="J753" t="str">
            <v>AUGUST</v>
          </cell>
          <cell r="L753">
            <v>482</v>
          </cell>
        </row>
        <row r="754">
          <cell r="A754">
            <v>280808</v>
          </cell>
          <cell r="B754">
            <v>1789528</v>
          </cell>
          <cell r="E754" t="str">
            <v>VSURG</v>
          </cell>
          <cell r="F754">
            <v>25</v>
          </cell>
          <cell r="H754" t="str">
            <v>FLW</v>
          </cell>
          <cell r="I754">
            <v>40417</v>
          </cell>
          <cell r="J754" t="str">
            <v>AUGUST</v>
          </cell>
          <cell r="L754">
            <v>932</v>
          </cell>
        </row>
        <row r="755">
          <cell r="A755">
            <v>280809</v>
          </cell>
          <cell r="B755">
            <v>1789505</v>
          </cell>
          <cell r="E755" t="str">
            <v>VSURG</v>
          </cell>
          <cell r="F755">
            <v>35</v>
          </cell>
          <cell r="H755" t="str">
            <v>FLW</v>
          </cell>
          <cell r="I755">
            <v>40417</v>
          </cell>
          <cell r="J755" t="str">
            <v>AUGUST</v>
          </cell>
          <cell r="L755">
            <v>933</v>
          </cell>
        </row>
        <row r="756">
          <cell r="A756">
            <v>280810</v>
          </cell>
          <cell r="B756">
            <v>1789496</v>
          </cell>
          <cell r="E756" t="str">
            <v>VSURG</v>
          </cell>
          <cell r="F756">
            <v>15</v>
          </cell>
          <cell r="H756" t="str">
            <v>FLW</v>
          </cell>
          <cell r="I756">
            <v>40417</v>
          </cell>
          <cell r="J756" t="str">
            <v>AUGUST</v>
          </cell>
          <cell r="L756">
            <v>934</v>
          </cell>
        </row>
        <row r="757">
          <cell r="A757">
            <v>280811</v>
          </cell>
          <cell r="B757">
            <v>1789487</v>
          </cell>
          <cell r="E757" t="str">
            <v>VSURG</v>
          </cell>
          <cell r="F757">
            <v>25</v>
          </cell>
          <cell r="H757" t="str">
            <v>FLW</v>
          </cell>
          <cell r="I757">
            <v>40417</v>
          </cell>
          <cell r="J757" t="str">
            <v>AUGUST</v>
          </cell>
          <cell r="L757">
            <v>935</v>
          </cell>
        </row>
        <row r="758">
          <cell r="A758">
            <v>280812</v>
          </cell>
          <cell r="B758">
            <v>1789481</v>
          </cell>
          <cell r="E758" t="str">
            <v>VSURG</v>
          </cell>
          <cell r="F758">
            <v>10</v>
          </cell>
          <cell r="H758" t="str">
            <v>FLW</v>
          </cell>
          <cell r="I758">
            <v>40417</v>
          </cell>
          <cell r="J758" t="str">
            <v>AUGUST</v>
          </cell>
          <cell r="L758">
            <v>936</v>
          </cell>
        </row>
        <row r="759">
          <cell r="A759">
            <v>280813</v>
          </cell>
          <cell r="B759">
            <v>1792736</v>
          </cell>
          <cell r="E759" t="str">
            <v>GSURG</v>
          </cell>
          <cell r="F759">
            <v>10</v>
          </cell>
          <cell r="H759" t="str">
            <v>FLW</v>
          </cell>
          <cell r="I759">
            <v>40417</v>
          </cell>
          <cell r="J759" t="str">
            <v>AUGUST</v>
          </cell>
          <cell r="L759">
            <v>937</v>
          </cell>
        </row>
        <row r="760">
          <cell r="A760">
            <v>280814</v>
          </cell>
          <cell r="B760">
            <v>1789688</v>
          </cell>
          <cell r="E760" t="str">
            <v>VSURG</v>
          </cell>
          <cell r="F760">
            <v>40</v>
          </cell>
          <cell r="H760" t="str">
            <v>FLW</v>
          </cell>
          <cell r="I760">
            <v>40417</v>
          </cell>
          <cell r="J760" t="str">
            <v>AUGUST</v>
          </cell>
          <cell r="L760">
            <v>938</v>
          </cell>
        </row>
        <row r="761">
          <cell r="A761">
            <v>347375</v>
          </cell>
          <cell r="B761">
            <v>1789958</v>
          </cell>
          <cell r="E761" t="str">
            <v>GSURG</v>
          </cell>
          <cell r="F761">
            <v>10</v>
          </cell>
          <cell r="H761" t="str">
            <v>FLW</v>
          </cell>
          <cell r="I761">
            <v>40417</v>
          </cell>
          <cell r="J761" t="str">
            <v>AUGUST</v>
          </cell>
          <cell r="L761">
            <v>1303</v>
          </cell>
        </row>
        <row r="762">
          <cell r="A762">
            <v>347376</v>
          </cell>
          <cell r="B762">
            <v>1789958</v>
          </cell>
          <cell r="E762" t="str">
            <v>GSURG</v>
          </cell>
          <cell r="F762">
            <v>100</v>
          </cell>
          <cell r="H762" t="str">
            <v>FLW</v>
          </cell>
          <cell r="I762">
            <v>40417</v>
          </cell>
          <cell r="J762" t="str">
            <v>AUGUST</v>
          </cell>
          <cell r="L762">
            <v>1304</v>
          </cell>
        </row>
        <row r="763">
          <cell r="A763">
            <v>347377</v>
          </cell>
          <cell r="B763">
            <v>1789958</v>
          </cell>
          <cell r="E763" t="str">
            <v>GSURG</v>
          </cell>
          <cell r="F763">
            <v>15</v>
          </cell>
          <cell r="H763" t="str">
            <v>FLW</v>
          </cell>
          <cell r="I763">
            <v>40417</v>
          </cell>
          <cell r="J763" t="str">
            <v>AUGUST</v>
          </cell>
          <cell r="L763">
            <v>1305</v>
          </cell>
        </row>
        <row r="764">
          <cell r="A764">
            <v>347378</v>
          </cell>
          <cell r="B764">
            <v>1790427</v>
          </cell>
          <cell r="E764" t="str">
            <v>GSURG</v>
          </cell>
          <cell r="F764">
            <v>80</v>
          </cell>
          <cell r="H764" t="str">
            <v>FLW</v>
          </cell>
          <cell r="I764">
            <v>40417</v>
          </cell>
          <cell r="J764" t="str">
            <v>AUGUST</v>
          </cell>
          <cell r="L764">
            <v>1306</v>
          </cell>
        </row>
        <row r="765">
          <cell r="A765">
            <v>347379</v>
          </cell>
          <cell r="B765">
            <v>1790427</v>
          </cell>
          <cell r="E765" t="str">
            <v>GSURG</v>
          </cell>
          <cell r="F765">
            <v>75</v>
          </cell>
          <cell r="H765" t="str">
            <v>FLW</v>
          </cell>
          <cell r="I765">
            <v>40417</v>
          </cell>
          <cell r="J765" t="str">
            <v>AUGUST</v>
          </cell>
          <cell r="L765">
            <v>1307</v>
          </cell>
        </row>
        <row r="766">
          <cell r="A766">
            <v>347380</v>
          </cell>
          <cell r="B766">
            <v>1790601</v>
          </cell>
          <cell r="E766" t="str">
            <v>GSURG</v>
          </cell>
          <cell r="F766">
            <v>145</v>
          </cell>
          <cell r="H766" t="str">
            <v>FLW</v>
          </cell>
          <cell r="I766">
            <v>40417</v>
          </cell>
          <cell r="J766" t="str">
            <v>AUGUST</v>
          </cell>
          <cell r="L766">
            <v>1308</v>
          </cell>
        </row>
        <row r="767">
          <cell r="A767">
            <v>347381</v>
          </cell>
          <cell r="B767">
            <v>1790601</v>
          </cell>
          <cell r="E767" t="str">
            <v>GSURG</v>
          </cell>
          <cell r="F767">
            <v>75</v>
          </cell>
          <cell r="H767" t="str">
            <v>FLW</v>
          </cell>
          <cell r="I767">
            <v>40417</v>
          </cell>
          <cell r="J767" t="str">
            <v>AUGUST</v>
          </cell>
          <cell r="L767">
            <v>1309</v>
          </cell>
        </row>
        <row r="768">
          <cell r="A768">
            <v>349377</v>
          </cell>
          <cell r="B768">
            <v>1787470</v>
          </cell>
          <cell r="E768" t="str">
            <v>VSURG</v>
          </cell>
          <cell r="F768">
            <v>20</v>
          </cell>
          <cell r="H768" t="str">
            <v>FLW</v>
          </cell>
          <cell r="I768">
            <v>40417</v>
          </cell>
          <cell r="J768" t="str">
            <v>AUGUST</v>
          </cell>
          <cell r="L768">
            <v>1634</v>
          </cell>
        </row>
        <row r="769">
          <cell r="A769">
            <v>349378</v>
          </cell>
          <cell r="B769">
            <v>1787470</v>
          </cell>
          <cell r="E769" t="str">
            <v>VSURG</v>
          </cell>
          <cell r="F769">
            <v>65</v>
          </cell>
          <cell r="H769" t="str">
            <v>FLW</v>
          </cell>
          <cell r="I769">
            <v>40417</v>
          </cell>
          <cell r="J769" t="str">
            <v>AUGUST</v>
          </cell>
          <cell r="L769">
            <v>1635</v>
          </cell>
        </row>
        <row r="770">
          <cell r="A770">
            <v>349379</v>
          </cell>
          <cell r="B770">
            <v>1783024</v>
          </cell>
          <cell r="E770" t="str">
            <v>VSURG</v>
          </cell>
          <cell r="F770">
            <v>115</v>
          </cell>
          <cell r="H770" t="str">
            <v>FLW</v>
          </cell>
          <cell r="I770">
            <v>40417</v>
          </cell>
          <cell r="J770" t="str">
            <v>AUGUST</v>
          </cell>
          <cell r="L770">
            <v>1636</v>
          </cell>
        </row>
        <row r="771">
          <cell r="A771">
            <v>349380</v>
          </cell>
          <cell r="B771">
            <v>1783024</v>
          </cell>
          <cell r="E771" t="str">
            <v>VSURG</v>
          </cell>
          <cell r="F771">
            <v>30</v>
          </cell>
          <cell r="H771" t="str">
            <v>FLW</v>
          </cell>
          <cell r="I771">
            <v>40417</v>
          </cell>
          <cell r="J771" t="str">
            <v>AUGUST</v>
          </cell>
          <cell r="L771">
            <v>1637</v>
          </cell>
        </row>
        <row r="772">
          <cell r="A772">
            <v>349381</v>
          </cell>
          <cell r="B772">
            <v>1790225</v>
          </cell>
          <cell r="E772" t="str">
            <v>VSURG</v>
          </cell>
          <cell r="F772">
            <v>410</v>
          </cell>
          <cell r="H772" t="str">
            <v>FLW</v>
          </cell>
          <cell r="I772">
            <v>40417</v>
          </cell>
          <cell r="J772" t="str">
            <v>AUGUST</v>
          </cell>
          <cell r="L772">
            <v>1638</v>
          </cell>
        </row>
        <row r="773">
          <cell r="A773">
            <v>349382</v>
          </cell>
          <cell r="B773">
            <v>1790225</v>
          </cell>
          <cell r="E773" t="str">
            <v>VSURG</v>
          </cell>
          <cell r="F773">
            <v>30</v>
          </cell>
          <cell r="H773" t="str">
            <v>FLW</v>
          </cell>
          <cell r="I773">
            <v>40417</v>
          </cell>
          <cell r="J773" t="str">
            <v>AUGUST</v>
          </cell>
          <cell r="L773">
            <v>1639</v>
          </cell>
        </row>
        <row r="774">
          <cell r="A774">
            <v>349383</v>
          </cell>
          <cell r="B774">
            <v>1790225</v>
          </cell>
          <cell r="E774" t="str">
            <v>VSURG</v>
          </cell>
          <cell r="F774">
            <v>35</v>
          </cell>
          <cell r="H774" t="str">
            <v>FLW</v>
          </cell>
          <cell r="I774">
            <v>40417</v>
          </cell>
          <cell r="J774" t="str">
            <v>AUGUST</v>
          </cell>
          <cell r="L774">
            <v>1640</v>
          </cell>
        </row>
        <row r="775">
          <cell r="A775">
            <v>349384</v>
          </cell>
          <cell r="B775">
            <v>1790304</v>
          </cell>
          <cell r="E775" t="str">
            <v>VSURG</v>
          </cell>
          <cell r="F775">
            <v>130</v>
          </cell>
          <cell r="H775" t="str">
            <v>FLW</v>
          </cell>
          <cell r="I775">
            <v>40417</v>
          </cell>
          <cell r="J775" t="str">
            <v>AUGUST</v>
          </cell>
          <cell r="L775">
            <v>1641</v>
          </cell>
        </row>
        <row r="776">
          <cell r="A776">
            <v>349385</v>
          </cell>
          <cell r="B776">
            <v>1790304</v>
          </cell>
          <cell r="E776" t="str">
            <v>VSURG</v>
          </cell>
          <cell r="F776">
            <v>405</v>
          </cell>
          <cell r="H776" t="str">
            <v>FLW</v>
          </cell>
          <cell r="I776">
            <v>40417</v>
          </cell>
          <cell r="J776" t="str">
            <v>AUGUST</v>
          </cell>
          <cell r="L776">
            <v>1642</v>
          </cell>
        </row>
        <row r="777">
          <cell r="A777">
            <v>349776</v>
          </cell>
          <cell r="B777">
            <v>1790435</v>
          </cell>
          <cell r="E777" t="str">
            <v>VSURG</v>
          </cell>
          <cell r="F777">
            <v>120</v>
          </cell>
          <cell r="H777" t="str">
            <v>FLW</v>
          </cell>
          <cell r="I777">
            <v>40417</v>
          </cell>
          <cell r="J777" t="str">
            <v>AUGUST</v>
          </cell>
          <cell r="L777">
            <v>1910</v>
          </cell>
        </row>
        <row r="778">
          <cell r="A778">
            <v>360444</v>
          </cell>
          <cell r="B778">
            <v>1790378</v>
          </cell>
          <cell r="E778" t="str">
            <v>BSURG</v>
          </cell>
          <cell r="F778">
            <v>145</v>
          </cell>
          <cell r="H778" t="str">
            <v>FLW</v>
          </cell>
          <cell r="I778">
            <v>40417</v>
          </cell>
          <cell r="J778" t="str">
            <v>AUGUST</v>
          </cell>
          <cell r="L778">
            <v>2467</v>
          </cell>
        </row>
        <row r="779">
          <cell r="A779">
            <v>360446</v>
          </cell>
          <cell r="B779">
            <v>1789825</v>
          </cell>
          <cell r="E779" t="str">
            <v>BSURG</v>
          </cell>
          <cell r="F779">
            <v>195</v>
          </cell>
          <cell r="H779" t="str">
            <v>FLW</v>
          </cell>
          <cell r="I779">
            <v>40417</v>
          </cell>
          <cell r="J779" t="str">
            <v>AUGUST</v>
          </cell>
          <cell r="L779">
            <v>2469</v>
          </cell>
        </row>
        <row r="780">
          <cell r="A780">
            <v>393844</v>
          </cell>
          <cell r="B780">
            <v>1793648</v>
          </cell>
          <cell r="E780" t="str">
            <v>PSURG</v>
          </cell>
          <cell r="F780">
            <v>25</v>
          </cell>
          <cell r="H780" t="str">
            <v>FLW</v>
          </cell>
          <cell r="I780">
            <v>40417</v>
          </cell>
          <cell r="J780" t="str">
            <v>AUGUST</v>
          </cell>
          <cell r="K780" t="str">
            <v>RELATED BATCH#1788644</v>
          </cell>
          <cell r="L780">
            <v>3080</v>
          </cell>
        </row>
        <row r="781">
          <cell r="A781">
            <v>393844</v>
          </cell>
          <cell r="B781">
            <v>1788644</v>
          </cell>
          <cell r="E781" t="str">
            <v>PSURG</v>
          </cell>
          <cell r="F781">
            <v>285</v>
          </cell>
          <cell r="H781" t="str">
            <v>FLW</v>
          </cell>
          <cell r="I781">
            <v>40417</v>
          </cell>
          <cell r="J781" t="str">
            <v>AUGUST</v>
          </cell>
          <cell r="K781" t="str">
            <v>RELATED BATCH#1793648</v>
          </cell>
          <cell r="L781">
            <v>3080</v>
          </cell>
        </row>
        <row r="782">
          <cell r="A782">
            <v>393845</v>
          </cell>
          <cell r="B782">
            <v>1793648</v>
          </cell>
          <cell r="E782" t="str">
            <v>PSURG</v>
          </cell>
          <cell r="F782">
            <v>25</v>
          </cell>
          <cell r="H782" t="str">
            <v>FLW</v>
          </cell>
          <cell r="I782">
            <v>40417</v>
          </cell>
          <cell r="J782" t="str">
            <v>AUGUST</v>
          </cell>
          <cell r="K782" t="str">
            <v>RELATED BATCH # 1788644</v>
          </cell>
          <cell r="L782">
            <v>3081</v>
          </cell>
        </row>
        <row r="783">
          <cell r="A783">
            <v>393845</v>
          </cell>
          <cell r="B783">
            <v>1788644</v>
          </cell>
          <cell r="E783" t="str">
            <v>PSURG</v>
          </cell>
          <cell r="F783">
            <v>535.5</v>
          </cell>
          <cell r="H783" t="str">
            <v>FLW</v>
          </cell>
          <cell r="I783">
            <v>40417</v>
          </cell>
          <cell r="J783" t="str">
            <v>AUGUST</v>
          </cell>
          <cell r="K783" t="str">
            <v>RELATED BATCH #1793648</v>
          </cell>
          <cell r="L783">
            <v>3081</v>
          </cell>
        </row>
        <row r="784">
          <cell r="A784">
            <v>393846</v>
          </cell>
          <cell r="B784">
            <v>1790771</v>
          </cell>
          <cell r="E784" t="str">
            <v>GSURG</v>
          </cell>
          <cell r="F784">
            <v>40</v>
          </cell>
          <cell r="H784" t="str">
            <v>FLW</v>
          </cell>
          <cell r="I784">
            <v>40417</v>
          </cell>
          <cell r="J784" t="str">
            <v>AUGUST</v>
          </cell>
          <cell r="L784">
            <v>3082</v>
          </cell>
        </row>
        <row r="785">
          <cell r="A785">
            <v>393847</v>
          </cell>
          <cell r="B785">
            <v>1790816</v>
          </cell>
          <cell r="E785" t="str">
            <v>PSURG</v>
          </cell>
          <cell r="F785">
            <v>75</v>
          </cell>
          <cell r="H785" t="str">
            <v>FLW</v>
          </cell>
          <cell r="I785">
            <v>40417</v>
          </cell>
          <cell r="J785" t="str">
            <v>AUGUST</v>
          </cell>
          <cell r="L785">
            <v>3083</v>
          </cell>
        </row>
        <row r="786">
          <cell r="A786">
            <v>393848</v>
          </cell>
          <cell r="B786">
            <v>1790816</v>
          </cell>
          <cell r="E786" t="str">
            <v>PSURG</v>
          </cell>
          <cell r="F786">
            <v>1230</v>
          </cell>
          <cell r="H786" t="str">
            <v>FLW</v>
          </cell>
          <cell r="I786">
            <v>40417</v>
          </cell>
          <cell r="J786" t="str">
            <v>AUGUST</v>
          </cell>
          <cell r="L786">
            <v>3084</v>
          </cell>
        </row>
        <row r="787">
          <cell r="A787">
            <v>393850</v>
          </cell>
          <cell r="B787">
            <v>1790835</v>
          </cell>
          <cell r="E787" t="str">
            <v>GSURG</v>
          </cell>
          <cell r="F787">
            <v>140</v>
          </cell>
          <cell r="H787" t="str">
            <v>FLW</v>
          </cell>
          <cell r="I787">
            <v>40417</v>
          </cell>
          <cell r="J787" t="str">
            <v>AUGUST</v>
          </cell>
          <cell r="L787">
            <v>3085</v>
          </cell>
        </row>
        <row r="788">
          <cell r="A788">
            <v>394051</v>
          </cell>
          <cell r="B788">
            <v>1790835</v>
          </cell>
          <cell r="E788" t="str">
            <v>GSURG</v>
          </cell>
          <cell r="F788">
            <v>15</v>
          </cell>
          <cell r="H788" t="str">
            <v>FLW</v>
          </cell>
          <cell r="I788">
            <v>40416</v>
          </cell>
          <cell r="J788" t="str">
            <v>AUGUST</v>
          </cell>
          <cell r="L788">
            <v>3131</v>
          </cell>
        </row>
        <row r="789">
          <cell r="A789">
            <v>316554</v>
          </cell>
          <cell r="B789">
            <v>1795660</v>
          </cell>
          <cell r="E789" t="str">
            <v>PSURG</v>
          </cell>
          <cell r="F789">
            <v>3300</v>
          </cell>
          <cell r="H789" t="str">
            <v>FLW</v>
          </cell>
          <cell r="I789">
            <v>40420</v>
          </cell>
          <cell r="J789" t="str">
            <v>SEPTEMBER</v>
          </cell>
          <cell r="L789">
            <v>1113</v>
          </cell>
        </row>
        <row r="790">
          <cell r="A790">
            <v>280821</v>
          </cell>
          <cell r="B790">
            <v>1789827</v>
          </cell>
          <cell r="E790" t="str">
            <v>GSURG</v>
          </cell>
          <cell r="F790">
            <v>136.01</v>
          </cell>
          <cell r="H790" t="str">
            <v>FLW</v>
          </cell>
          <cell r="I790">
            <v>40420</v>
          </cell>
          <cell r="J790" t="str">
            <v>AUGUST</v>
          </cell>
          <cell r="L790">
            <v>945</v>
          </cell>
        </row>
        <row r="791">
          <cell r="A791">
            <v>349777</v>
          </cell>
          <cell r="B791">
            <v>1790446</v>
          </cell>
          <cell r="E791" t="str">
            <v>VSURG</v>
          </cell>
          <cell r="F791">
            <v>85</v>
          </cell>
          <cell r="H791" t="str">
            <v>FLW</v>
          </cell>
          <cell r="I791">
            <v>40420</v>
          </cell>
          <cell r="J791" t="str">
            <v>AUGUST</v>
          </cell>
          <cell r="L791">
            <v>1911</v>
          </cell>
        </row>
        <row r="792">
          <cell r="A792">
            <v>349778</v>
          </cell>
          <cell r="B792">
            <v>1791118</v>
          </cell>
          <cell r="E792" t="str">
            <v>VSURG</v>
          </cell>
          <cell r="F792">
            <v>165</v>
          </cell>
          <cell r="H792" t="str">
            <v>FLW</v>
          </cell>
          <cell r="I792">
            <v>40420</v>
          </cell>
          <cell r="J792" t="str">
            <v>AUGUST</v>
          </cell>
          <cell r="L792">
            <v>1912</v>
          </cell>
        </row>
        <row r="793">
          <cell r="A793">
            <v>349779</v>
          </cell>
          <cell r="B793">
            <v>1791118</v>
          </cell>
          <cell r="E793" t="str">
            <v>VSURG</v>
          </cell>
          <cell r="F793">
            <v>130</v>
          </cell>
          <cell r="H793" t="str">
            <v>FLW</v>
          </cell>
          <cell r="I793">
            <v>40420</v>
          </cell>
          <cell r="J793" t="str">
            <v>AUGUST</v>
          </cell>
          <cell r="L793">
            <v>1913</v>
          </cell>
        </row>
        <row r="794">
          <cell r="A794">
            <v>360445</v>
          </cell>
          <cell r="B794">
            <v>1790842</v>
          </cell>
          <cell r="E794" t="str">
            <v>BSURG</v>
          </cell>
          <cell r="F794">
            <v>65</v>
          </cell>
          <cell r="H794" t="str">
            <v>FLW</v>
          </cell>
          <cell r="I794">
            <v>40420</v>
          </cell>
          <cell r="J794" t="str">
            <v>AUGUST</v>
          </cell>
          <cell r="L794">
            <v>2468</v>
          </cell>
        </row>
        <row r="795">
          <cell r="A795">
            <v>360447</v>
          </cell>
          <cell r="B795">
            <v>1789854</v>
          </cell>
          <cell r="E795" t="str">
            <v>BSURG</v>
          </cell>
          <cell r="F795">
            <v>320</v>
          </cell>
          <cell r="H795" t="str">
            <v>FLW</v>
          </cell>
          <cell r="I795">
            <v>40420</v>
          </cell>
          <cell r="J795" t="str">
            <v>AUGUST</v>
          </cell>
          <cell r="L795">
            <v>2470</v>
          </cell>
        </row>
        <row r="796">
          <cell r="A796">
            <v>360448</v>
          </cell>
          <cell r="B796">
            <v>1791419</v>
          </cell>
          <cell r="E796" t="str">
            <v>BSURG</v>
          </cell>
          <cell r="F796">
            <v>78</v>
          </cell>
          <cell r="H796" t="str">
            <v>FLW</v>
          </cell>
          <cell r="I796">
            <v>40420</v>
          </cell>
          <cell r="J796" t="str">
            <v>AUGUST</v>
          </cell>
          <cell r="L796">
            <v>2471</v>
          </cell>
        </row>
        <row r="797">
          <cell r="A797">
            <v>360449</v>
          </cell>
          <cell r="B797">
            <v>1791431</v>
          </cell>
          <cell r="E797" t="str">
            <v>BSURG</v>
          </cell>
          <cell r="F797">
            <v>235</v>
          </cell>
          <cell r="H797" t="str">
            <v>FLW</v>
          </cell>
          <cell r="I797">
            <v>40420</v>
          </cell>
          <cell r="J797" t="str">
            <v>AUGUST</v>
          </cell>
          <cell r="L797">
            <v>2472</v>
          </cell>
        </row>
        <row r="798">
          <cell r="A798">
            <v>363518</v>
          </cell>
          <cell r="B798">
            <v>1790921</v>
          </cell>
          <cell r="E798" t="str">
            <v>CSURG</v>
          </cell>
          <cell r="F798">
            <v>40</v>
          </cell>
          <cell r="H798" t="str">
            <v>FLW</v>
          </cell>
          <cell r="I798">
            <v>40420</v>
          </cell>
          <cell r="J798" t="str">
            <v>AUGUST</v>
          </cell>
          <cell r="L798">
            <v>2585</v>
          </cell>
        </row>
        <row r="799">
          <cell r="A799">
            <v>394666</v>
          </cell>
          <cell r="B799">
            <v>1785099</v>
          </cell>
          <cell r="E799" t="str">
            <v>BSURG</v>
          </cell>
          <cell r="F799">
            <v>30</v>
          </cell>
          <cell r="H799" t="str">
            <v>FLW</v>
          </cell>
          <cell r="I799">
            <v>40420</v>
          </cell>
          <cell r="J799" t="str">
            <v>AUGUST</v>
          </cell>
          <cell r="L799">
            <v>3501</v>
          </cell>
        </row>
        <row r="800">
          <cell r="A800">
            <v>394667</v>
          </cell>
          <cell r="B800">
            <v>1785099</v>
          </cell>
          <cell r="E800" t="str">
            <v>BSURG</v>
          </cell>
          <cell r="F800">
            <v>15</v>
          </cell>
          <cell r="H800" t="str">
            <v>FLW</v>
          </cell>
          <cell r="I800">
            <v>40420</v>
          </cell>
          <cell r="J800" t="str">
            <v>AUGUST</v>
          </cell>
          <cell r="L800">
            <v>3502</v>
          </cell>
        </row>
        <row r="801">
          <cell r="A801">
            <v>394668</v>
          </cell>
          <cell r="B801">
            <v>1785077</v>
          </cell>
          <cell r="E801" t="str">
            <v>BSURG</v>
          </cell>
          <cell r="F801">
            <v>190</v>
          </cell>
          <cell r="H801" t="str">
            <v>FLW</v>
          </cell>
          <cell r="I801">
            <v>40420</v>
          </cell>
          <cell r="J801" t="str">
            <v>AUGUST</v>
          </cell>
          <cell r="L801">
            <v>3503</v>
          </cell>
        </row>
        <row r="802">
          <cell r="A802">
            <v>394669</v>
          </cell>
          <cell r="B802">
            <v>1792610</v>
          </cell>
          <cell r="E802" t="str">
            <v>BSURG</v>
          </cell>
          <cell r="F802">
            <v>20</v>
          </cell>
          <cell r="H802" t="str">
            <v>FLW</v>
          </cell>
          <cell r="I802">
            <v>40420</v>
          </cell>
          <cell r="J802" t="str">
            <v>AUGUST</v>
          </cell>
          <cell r="L802">
            <v>3504</v>
          </cell>
        </row>
        <row r="803">
          <cell r="A803">
            <v>363519</v>
          </cell>
          <cell r="B803">
            <v>1796916</v>
          </cell>
          <cell r="E803" t="str">
            <v>CSURG</v>
          </cell>
          <cell r="F803">
            <v>90</v>
          </cell>
          <cell r="H803" t="str">
            <v>FLW</v>
          </cell>
          <cell r="I803">
            <v>40421</v>
          </cell>
          <cell r="J803" t="str">
            <v>SEPTEMBER</v>
          </cell>
          <cell r="L803">
            <v>2586</v>
          </cell>
        </row>
        <row r="804">
          <cell r="A804">
            <v>363521</v>
          </cell>
          <cell r="B804">
            <v>1796623</v>
          </cell>
          <cell r="E804" t="str">
            <v>CSURG</v>
          </cell>
          <cell r="F804">
            <v>15</v>
          </cell>
          <cell r="H804" t="str">
            <v>FLW</v>
          </cell>
          <cell r="I804">
            <v>40421</v>
          </cell>
          <cell r="J804" t="str">
            <v>SEPTEMBER</v>
          </cell>
          <cell r="L804">
            <v>2588</v>
          </cell>
        </row>
        <row r="805">
          <cell r="A805">
            <v>363522</v>
          </cell>
          <cell r="B805">
            <v>1796809</v>
          </cell>
          <cell r="E805" t="str">
            <v>CSURG</v>
          </cell>
          <cell r="F805">
            <v>75</v>
          </cell>
          <cell r="H805" t="str">
            <v>FLW</v>
          </cell>
          <cell r="I805">
            <v>40421</v>
          </cell>
          <cell r="J805" t="str">
            <v>SEPTEMBER</v>
          </cell>
          <cell r="L805">
            <v>2589</v>
          </cell>
        </row>
        <row r="806">
          <cell r="A806">
            <v>363524</v>
          </cell>
          <cell r="B806">
            <v>1796882</v>
          </cell>
          <cell r="E806" t="str">
            <v>CSURG</v>
          </cell>
          <cell r="F806">
            <v>160</v>
          </cell>
          <cell r="H806" t="str">
            <v>FLW</v>
          </cell>
          <cell r="I806">
            <v>40421</v>
          </cell>
          <cell r="J806" t="str">
            <v>SEPTEMBER</v>
          </cell>
          <cell r="L806">
            <v>2591</v>
          </cell>
        </row>
        <row r="807">
          <cell r="A807">
            <v>349780</v>
          </cell>
          <cell r="B807">
            <v>1792329</v>
          </cell>
          <cell r="E807" t="str">
            <v>VSURG</v>
          </cell>
          <cell r="F807">
            <v>375</v>
          </cell>
          <cell r="H807" t="str">
            <v>FLW</v>
          </cell>
          <cell r="I807">
            <v>40421</v>
          </cell>
          <cell r="J807" t="str">
            <v>AUGUST</v>
          </cell>
          <cell r="L807">
            <v>1914</v>
          </cell>
        </row>
        <row r="808">
          <cell r="A808">
            <v>349781</v>
          </cell>
          <cell r="B808">
            <v>1792321</v>
          </cell>
          <cell r="E808" t="str">
            <v>VSURG</v>
          </cell>
          <cell r="F808">
            <v>165</v>
          </cell>
          <cell r="H808" t="str">
            <v>FLW</v>
          </cell>
          <cell r="I808">
            <v>40421</v>
          </cell>
          <cell r="J808" t="str">
            <v>AUGUST</v>
          </cell>
          <cell r="L808">
            <v>1915</v>
          </cell>
        </row>
        <row r="809">
          <cell r="A809">
            <v>394052</v>
          </cell>
          <cell r="B809">
            <v>1792561</v>
          </cell>
          <cell r="E809" t="str">
            <v>PSURG</v>
          </cell>
          <cell r="F809">
            <v>15</v>
          </cell>
          <cell r="H809" t="str">
            <v>FLW</v>
          </cell>
          <cell r="I809">
            <v>40421</v>
          </cell>
          <cell r="J809" t="str">
            <v>AUGUST</v>
          </cell>
          <cell r="L809">
            <v>3132</v>
          </cell>
        </row>
        <row r="810">
          <cell r="A810">
            <v>394053</v>
          </cell>
          <cell r="B810">
            <v>1792561</v>
          </cell>
          <cell r="E810" t="str">
            <v>PSURG</v>
          </cell>
          <cell r="F810">
            <v>585</v>
          </cell>
          <cell r="H810" t="str">
            <v>FLW</v>
          </cell>
          <cell r="I810">
            <v>40421</v>
          </cell>
          <cell r="J810" t="str">
            <v>AUGUST</v>
          </cell>
          <cell r="L810">
            <v>3133</v>
          </cell>
        </row>
        <row r="811">
          <cell r="A811">
            <v>394054</v>
          </cell>
          <cell r="B811">
            <v>1792561</v>
          </cell>
          <cell r="E811" t="str">
            <v>PSURG</v>
          </cell>
          <cell r="F811">
            <v>60</v>
          </cell>
          <cell r="H811" t="str">
            <v>FLW</v>
          </cell>
          <cell r="I811">
            <v>40421</v>
          </cell>
          <cell r="J811" t="str">
            <v>AUGUST</v>
          </cell>
          <cell r="L811">
            <v>3134</v>
          </cell>
        </row>
        <row r="812">
          <cell r="A812">
            <v>394670</v>
          </cell>
          <cell r="B812">
            <v>1792814</v>
          </cell>
          <cell r="E812" t="str">
            <v>GSURG</v>
          </cell>
          <cell r="F812">
            <v>24.75</v>
          </cell>
          <cell r="H812" t="str">
            <v>FLW</v>
          </cell>
          <cell r="I812">
            <v>40421</v>
          </cell>
          <cell r="J812" t="str">
            <v>AUGUST</v>
          </cell>
          <cell r="L812">
            <v>3505</v>
          </cell>
        </row>
        <row r="813">
          <cell r="A813" t="str">
            <v>2797n</v>
          </cell>
          <cell r="B813" t="str">
            <v>TRANSFERS</v>
          </cell>
          <cell r="E813" t="str">
            <v>URMFG</v>
          </cell>
          <cell r="F813">
            <v>8159.34</v>
          </cell>
          <cell r="H813" t="str">
            <v>FLW</v>
          </cell>
          <cell r="I813">
            <v>1130</v>
          </cell>
          <cell r="J813" t="str">
            <v>NOVEMBER</v>
          </cell>
          <cell r="K813" t="str">
            <v>SUR WH CLIN REV</v>
          </cell>
          <cell r="L813">
            <v>128</v>
          </cell>
        </row>
        <row r="814">
          <cell r="A814">
            <v>1152</v>
          </cell>
          <cell r="B814" t="str">
            <v>TRANSFERS</v>
          </cell>
          <cell r="E814" t="str">
            <v>URMFG</v>
          </cell>
          <cell r="F814">
            <v>183191.87</v>
          </cell>
          <cell r="H814" t="str">
            <v>FLW</v>
          </cell>
          <cell r="I814">
            <v>40421</v>
          </cell>
          <cell r="J814" t="str">
            <v>AUGUST</v>
          </cell>
          <cell r="K814" t="str">
            <v>SUR BARI CLIN REV</v>
          </cell>
          <cell r="L814">
            <v>128</v>
          </cell>
        </row>
        <row r="815">
          <cell r="A815" t="str">
            <v>1152a</v>
          </cell>
          <cell r="B815" t="str">
            <v>TRANSFERS</v>
          </cell>
          <cell r="E815" t="str">
            <v>URMFG</v>
          </cell>
          <cell r="F815">
            <v>31201.34</v>
          </cell>
          <cell r="H815" t="str">
            <v>FLW</v>
          </cell>
          <cell r="I815">
            <v>40421</v>
          </cell>
          <cell r="J815" t="str">
            <v>AUGUST</v>
          </cell>
          <cell r="K815" t="str">
            <v>SUR BURN</v>
          </cell>
          <cell r="L815">
            <v>4894</v>
          </cell>
        </row>
        <row r="816">
          <cell r="A816" t="str">
            <v>1152b</v>
          </cell>
          <cell r="B816" t="str">
            <v>TRANSFERS</v>
          </cell>
          <cell r="E816" t="str">
            <v>URMFG</v>
          </cell>
          <cell r="F816">
            <v>299267.24</v>
          </cell>
          <cell r="H816" t="str">
            <v>FLW</v>
          </cell>
          <cell r="I816">
            <v>40421</v>
          </cell>
          <cell r="J816" t="str">
            <v>AUGUST</v>
          </cell>
          <cell r="K816" t="str">
            <v>SUR CAR CLIN REV</v>
          </cell>
          <cell r="L816">
            <v>4895</v>
          </cell>
        </row>
        <row r="817">
          <cell r="A817" t="str">
            <v>1152c</v>
          </cell>
          <cell r="B817" t="str">
            <v>TRANSFERS</v>
          </cell>
          <cell r="E817" t="str">
            <v>URMFG</v>
          </cell>
          <cell r="F817">
            <v>165974.87</v>
          </cell>
          <cell r="H817" t="str">
            <v>FLW</v>
          </cell>
          <cell r="I817">
            <v>40421</v>
          </cell>
          <cell r="J817" t="str">
            <v>AUGUST</v>
          </cell>
          <cell r="K817" t="str">
            <v>SUR COLO CLIN REV</v>
          </cell>
          <cell r="L817">
            <v>4896</v>
          </cell>
        </row>
        <row r="818">
          <cell r="A818" t="str">
            <v>1152d</v>
          </cell>
          <cell r="B818" t="str">
            <v>TRANSFERS</v>
          </cell>
          <cell r="E818" t="str">
            <v>URMFG</v>
          </cell>
          <cell r="F818">
            <v>30</v>
          </cell>
          <cell r="H818" t="str">
            <v>FLW</v>
          </cell>
          <cell r="I818">
            <v>40421</v>
          </cell>
          <cell r="J818" t="str">
            <v>AUGUST</v>
          </cell>
          <cell r="K818" t="str">
            <v>SUR CT CLIN REV</v>
          </cell>
          <cell r="L818">
            <v>4897</v>
          </cell>
        </row>
        <row r="819">
          <cell r="A819" t="str">
            <v>1152e</v>
          </cell>
          <cell r="B819" t="str">
            <v>TRANSFERS</v>
          </cell>
          <cell r="E819" t="str">
            <v>URMFG</v>
          </cell>
          <cell r="F819">
            <v>-42.76</v>
          </cell>
          <cell r="H819" t="str">
            <v>FLW</v>
          </cell>
          <cell r="I819">
            <v>40421</v>
          </cell>
          <cell r="J819" t="str">
            <v>AUGUST</v>
          </cell>
          <cell r="K819" t="str">
            <v>SUR GEN CLIN REV</v>
          </cell>
          <cell r="L819">
            <v>4898</v>
          </cell>
        </row>
        <row r="820">
          <cell r="A820" t="str">
            <v>1152f</v>
          </cell>
          <cell r="B820" t="str">
            <v>TRANSFERS</v>
          </cell>
          <cell r="E820" t="str">
            <v>URMFG</v>
          </cell>
          <cell r="F820">
            <v>5</v>
          </cell>
          <cell r="H820" t="str">
            <v>FLW</v>
          </cell>
          <cell r="I820">
            <v>40421</v>
          </cell>
          <cell r="J820" t="str">
            <v>AUGUST</v>
          </cell>
          <cell r="K820" t="str">
            <v>SUR MIN CLIN REV</v>
          </cell>
          <cell r="L820">
            <v>4899</v>
          </cell>
        </row>
        <row r="821">
          <cell r="A821" t="str">
            <v>1152g</v>
          </cell>
          <cell r="B821" t="str">
            <v>TRANSFERS</v>
          </cell>
          <cell r="E821" t="str">
            <v>URMFG</v>
          </cell>
          <cell r="F821">
            <v>160298.16</v>
          </cell>
          <cell r="H821" t="str">
            <v>FLW</v>
          </cell>
          <cell r="I821">
            <v>40421</v>
          </cell>
          <cell r="J821" t="str">
            <v>AUGUST</v>
          </cell>
          <cell r="K821" t="str">
            <v>SUR ONC CLIN REV</v>
          </cell>
          <cell r="L821">
            <v>4900</v>
          </cell>
        </row>
        <row r="822">
          <cell r="A822" t="str">
            <v>1152h</v>
          </cell>
          <cell r="B822" t="str">
            <v>TRANSFERS</v>
          </cell>
          <cell r="E822" t="str">
            <v>URMFG</v>
          </cell>
          <cell r="F822">
            <v>109763.01</v>
          </cell>
          <cell r="H822" t="str">
            <v>FLW</v>
          </cell>
          <cell r="I822">
            <v>40421</v>
          </cell>
          <cell r="J822" t="str">
            <v>AUGUST</v>
          </cell>
          <cell r="K822" t="str">
            <v>SUR PED CLIN REV</v>
          </cell>
          <cell r="L822">
            <v>4901</v>
          </cell>
        </row>
        <row r="823">
          <cell r="A823" t="str">
            <v>1152i</v>
          </cell>
          <cell r="B823" t="str">
            <v>TRANSFERS</v>
          </cell>
          <cell r="E823" t="str">
            <v>URMFG</v>
          </cell>
          <cell r="F823">
            <v>178177.11</v>
          </cell>
          <cell r="H823" t="str">
            <v>FLW</v>
          </cell>
          <cell r="I823">
            <v>40421</v>
          </cell>
          <cell r="J823" t="str">
            <v>AUGUST</v>
          </cell>
          <cell r="K823" t="str">
            <v>SUR PLAST CLIN REV</v>
          </cell>
          <cell r="L823">
            <v>4902</v>
          </cell>
        </row>
        <row r="824">
          <cell r="A824" t="str">
            <v>1152j</v>
          </cell>
          <cell r="B824" t="str">
            <v>TRANSFERS</v>
          </cell>
          <cell r="E824" t="str">
            <v>URMFG</v>
          </cell>
          <cell r="F824">
            <v>88671.79</v>
          </cell>
          <cell r="H824" t="str">
            <v>FLW</v>
          </cell>
          <cell r="I824">
            <v>40421</v>
          </cell>
          <cell r="J824" t="str">
            <v>AUGUST</v>
          </cell>
          <cell r="K824" t="str">
            <v>SUR SOL OR CLIN REV</v>
          </cell>
          <cell r="L824">
            <v>4903</v>
          </cell>
        </row>
        <row r="825">
          <cell r="A825" t="str">
            <v>1152k</v>
          </cell>
          <cell r="B825" t="str">
            <v>TRANSFERS</v>
          </cell>
          <cell r="E825" t="str">
            <v>URMFG</v>
          </cell>
          <cell r="F825">
            <v>311205.11</v>
          </cell>
          <cell r="H825" t="str">
            <v>FLW</v>
          </cell>
          <cell r="I825">
            <v>40421</v>
          </cell>
          <cell r="J825" t="str">
            <v>AUGUST</v>
          </cell>
          <cell r="K825" t="str">
            <v>SUR THOR CLIN REV</v>
          </cell>
          <cell r="L825">
            <v>4904</v>
          </cell>
        </row>
        <row r="826">
          <cell r="A826" t="str">
            <v>1152L</v>
          </cell>
          <cell r="B826" t="str">
            <v>TRANSFERS</v>
          </cell>
          <cell r="E826" t="str">
            <v>URMFG</v>
          </cell>
          <cell r="F826">
            <v>240379.54</v>
          </cell>
          <cell r="H826" t="str">
            <v>FLW</v>
          </cell>
          <cell r="I826">
            <v>40421</v>
          </cell>
          <cell r="J826" t="str">
            <v>AUGUST</v>
          </cell>
          <cell r="K826" t="str">
            <v>SUR TRAUM CLIN REV</v>
          </cell>
          <cell r="L826">
            <v>4905</v>
          </cell>
        </row>
        <row r="827">
          <cell r="A827" t="str">
            <v>1152m</v>
          </cell>
          <cell r="B827" t="str">
            <v>TRANSFERS</v>
          </cell>
          <cell r="E827" t="str">
            <v>URMFG</v>
          </cell>
          <cell r="F827">
            <v>-1658.15</v>
          </cell>
          <cell r="H827" t="str">
            <v>FLW</v>
          </cell>
          <cell r="I827">
            <v>40421</v>
          </cell>
          <cell r="J827" t="str">
            <v>AUGUST</v>
          </cell>
          <cell r="K827" t="str">
            <v>SUR UNIND CLIN REV</v>
          </cell>
          <cell r="L827">
            <v>4906</v>
          </cell>
        </row>
        <row r="828">
          <cell r="A828" t="str">
            <v>1152n</v>
          </cell>
          <cell r="B828" t="str">
            <v>TRANSFERS</v>
          </cell>
          <cell r="E828" t="str">
            <v>URMFG</v>
          </cell>
          <cell r="F828">
            <v>586628.59</v>
          </cell>
          <cell r="H828" t="str">
            <v>FLW</v>
          </cell>
          <cell r="I828">
            <v>40421</v>
          </cell>
          <cell r="J828" t="str">
            <v>AUGUST</v>
          </cell>
          <cell r="K828" t="str">
            <v>SUR VASC CLIN REV</v>
          </cell>
          <cell r="L828">
            <v>4907</v>
          </cell>
        </row>
        <row r="829">
          <cell r="A829" t="str">
            <v>1152O</v>
          </cell>
          <cell r="B829" t="str">
            <v>TRANSFERS</v>
          </cell>
          <cell r="E829" t="str">
            <v>URMFG</v>
          </cell>
          <cell r="F829">
            <v>7.5</v>
          </cell>
          <cell r="H829" t="str">
            <v>FLW</v>
          </cell>
          <cell r="I829">
            <v>40421</v>
          </cell>
          <cell r="J829" t="str">
            <v>AUGUST</v>
          </cell>
          <cell r="K829" t="str">
            <v>SUR VASRAD</v>
          </cell>
          <cell r="L829">
            <v>4908</v>
          </cell>
        </row>
        <row r="830">
          <cell r="A830" t="str">
            <v>1152p</v>
          </cell>
          <cell r="B830" t="str">
            <v>TRANSFERS</v>
          </cell>
          <cell r="E830" t="str">
            <v>URMFG</v>
          </cell>
          <cell r="F830">
            <v>4758.97</v>
          </cell>
          <cell r="H830" t="str">
            <v>FLW</v>
          </cell>
          <cell r="I830">
            <v>40421</v>
          </cell>
          <cell r="J830" t="str">
            <v>AUGUST</v>
          </cell>
          <cell r="K830" t="str">
            <v>SUR WH CLIN REV</v>
          </cell>
          <cell r="L830">
            <v>4909</v>
          </cell>
        </row>
        <row r="831">
          <cell r="A831">
            <v>1159</v>
          </cell>
          <cell r="B831">
            <v>1783220</v>
          </cell>
          <cell r="E831" t="str">
            <v>GSURG</v>
          </cell>
          <cell r="F831">
            <v>24612.82</v>
          </cell>
          <cell r="H831" t="str">
            <v>FLW</v>
          </cell>
          <cell r="I831">
            <v>40406</v>
          </cell>
          <cell r="J831" t="str">
            <v>AUGUST</v>
          </cell>
          <cell r="K831" t="str">
            <v>AETNA P4P JAN-JUN 2010</v>
          </cell>
          <cell r="L831">
            <v>129</v>
          </cell>
        </row>
        <row r="832">
          <cell r="A832">
            <v>1161</v>
          </cell>
          <cell r="B832">
            <v>1772327</v>
          </cell>
          <cell r="E832" t="str">
            <v>PSURG</v>
          </cell>
          <cell r="F832">
            <v>100</v>
          </cell>
          <cell r="H832" t="str">
            <v>FLW</v>
          </cell>
          <cell r="I832">
            <v>40389</v>
          </cell>
          <cell r="J832" t="str">
            <v>JULY</v>
          </cell>
          <cell r="K832" t="str">
            <v>GIFT CERTIFICATE REDEEMED/#14</v>
          </cell>
          <cell r="L832">
            <v>130</v>
          </cell>
        </row>
        <row r="833">
          <cell r="A833" t="str">
            <v>1161a</v>
          </cell>
          <cell r="B833">
            <v>1785883</v>
          </cell>
          <cell r="E833" t="str">
            <v>PSURG</v>
          </cell>
          <cell r="F833">
            <v>80</v>
          </cell>
          <cell r="H833" t="str">
            <v>FLW</v>
          </cell>
          <cell r="I833">
            <v>40410</v>
          </cell>
          <cell r="J833" t="str">
            <v>AUGUST</v>
          </cell>
          <cell r="K833" t="str">
            <v>GIFT CERTIFICATE REDEEMED#17</v>
          </cell>
          <cell r="L833">
            <v>4910</v>
          </cell>
        </row>
        <row r="834">
          <cell r="A834">
            <v>903996</v>
          </cell>
          <cell r="B834">
            <v>1795835</v>
          </cell>
          <cell r="E834" t="str">
            <v>GSURG</v>
          </cell>
          <cell r="F834">
            <v>2414.62</v>
          </cell>
          <cell r="H834" t="str">
            <v>FLW</v>
          </cell>
          <cell r="I834">
            <v>40423</v>
          </cell>
          <cell r="J834" t="str">
            <v>SEPTEMBER</v>
          </cell>
          <cell r="K834" t="str">
            <v>KIDNEY ACQ FUND</v>
          </cell>
          <cell r="L834">
            <v>4674</v>
          </cell>
        </row>
        <row r="835">
          <cell r="A835">
            <v>903997</v>
          </cell>
          <cell r="B835">
            <v>1795834</v>
          </cell>
          <cell r="E835" t="str">
            <v>GSURG</v>
          </cell>
          <cell r="F835">
            <v>3042.36</v>
          </cell>
          <cell r="H835" t="str">
            <v>FLW</v>
          </cell>
          <cell r="I835">
            <v>40423</v>
          </cell>
          <cell r="J835" t="str">
            <v>SEPTEMBER</v>
          </cell>
          <cell r="K835" t="str">
            <v>KIDNEY ACQ FUND</v>
          </cell>
          <cell r="L835">
            <v>4676</v>
          </cell>
        </row>
        <row r="836">
          <cell r="A836">
            <v>995808</v>
          </cell>
          <cell r="B836">
            <v>1798253</v>
          </cell>
          <cell r="E836" t="str">
            <v>CSURG</v>
          </cell>
          <cell r="F836">
            <v>521.78</v>
          </cell>
          <cell r="H836" t="str">
            <v>FLW</v>
          </cell>
          <cell r="I836">
            <v>40429</v>
          </cell>
          <cell r="J836" t="str">
            <v>SEPTEMBER</v>
          </cell>
          <cell r="K836" t="str">
            <v>CARDIAC ACQ FUND</v>
          </cell>
          <cell r="L836">
            <v>4677</v>
          </cell>
        </row>
        <row r="837">
          <cell r="A837">
            <v>995809</v>
          </cell>
          <cell r="B837">
            <v>1798276</v>
          </cell>
          <cell r="E837" t="str">
            <v>CSURG</v>
          </cell>
          <cell r="F837">
            <v>821.82</v>
          </cell>
          <cell r="H837" t="str">
            <v>FLW</v>
          </cell>
          <cell r="I837">
            <v>40429</v>
          </cell>
          <cell r="J837" t="str">
            <v>SEPTEMBER</v>
          </cell>
          <cell r="K837" t="str">
            <v>CARDIAC ACQ FUND</v>
          </cell>
          <cell r="L837">
            <v>4678</v>
          </cell>
        </row>
        <row r="838">
          <cell r="A838">
            <v>995810</v>
          </cell>
          <cell r="B838">
            <v>1798272</v>
          </cell>
          <cell r="E838" t="str">
            <v>CSURG</v>
          </cell>
          <cell r="F838">
            <v>821.82</v>
          </cell>
          <cell r="H838" t="str">
            <v>FLW</v>
          </cell>
          <cell r="I838">
            <v>40429</v>
          </cell>
          <cell r="J838" t="str">
            <v>SEPTEMBER</v>
          </cell>
          <cell r="K838" t="str">
            <v>CARDIAC ACQ FUND</v>
          </cell>
          <cell r="L838">
            <v>4679</v>
          </cell>
        </row>
        <row r="839">
          <cell r="A839">
            <v>995811</v>
          </cell>
          <cell r="B839">
            <v>1798267</v>
          </cell>
          <cell r="E839" t="str">
            <v>CSURG</v>
          </cell>
          <cell r="F839">
            <v>989.12</v>
          </cell>
          <cell r="H839" t="str">
            <v>FLW</v>
          </cell>
          <cell r="I839">
            <v>40429</v>
          </cell>
          <cell r="J839" t="str">
            <v>SEPTEMBER</v>
          </cell>
          <cell r="K839" t="str">
            <v>CARDIAC ACQ FUND</v>
          </cell>
          <cell r="L839">
            <v>4680</v>
          </cell>
        </row>
        <row r="840">
          <cell r="A840">
            <v>997015</v>
          </cell>
          <cell r="B840">
            <v>1798204</v>
          </cell>
          <cell r="E840" t="str">
            <v>VSURG</v>
          </cell>
          <cell r="F840">
            <v>5593.85</v>
          </cell>
          <cell r="H840" t="str">
            <v>FLW</v>
          </cell>
          <cell r="I840">
            <v>40429</v>
          </cell>
          <cell r="J840" t="str">
            <v>SEPTEMBER</v>
          </cell>
          <cell r="K840" t="str">
            <v>LAF BILLING</v>
          </cell>
          <cell r="L840">
            <v>4681</v>
          </cell>
        </row>
        <row r="841">
          <cell r="A841">
            <v>903766</v>
          </cell>
          <cell r="B841">
            <v>1812193</v>
          </cell>
          <cell r="E841" t="str">
            <v>GSURG</v>
          </cell>
          <cell r="F841">
            <v>1335.16</v>
          </cell>
          <cell r="H841" t="str">
            <v>FLW</v>
          </cell>
          <cell r="I841">
            <v>40450</v>
          </cell>
          <cell r="J841" t="str">
            <v>SEPTEMBER</v>
          </cell>
          <cell r="K841" t="str">
            <v>KIDNEY ACQ FUND</v>
          </cell>
          <cell r="L841">
            <v>4682</v>
          </cell>
        </row>
        <row r="842">
          <cell r="A842">
            <v>903768</v>
          </cell>
          <cell r="B842">
            <v>1812173</v>
          </cell>
          <cell r="E842" t="str">
            <v>GSURG</v>
          </cell>
          <cell r="F842">
            <v>1938.25</v>
          </cell>
          <cell r="H842" t="str">
            <v>FLW</v>
          </cell>
          <cell r="I842">
            <v>40450</v>
          </cell>
          <cell r="J842" t="str">
            <v>SEPTEMBER</v>
          </cell>
          <cell r="K842" t="str">
            <v>KIDNEY ACQ FUND</v>
          </cell>
          <cell r="L842">
            <v>4684</v>
          </cell>
        </row>
        <row r="843">
          <cell r="A843">
            <v>4013553</v>
          </cell>
          <cell r="B843">
            <v>1800182</v>
          </cell>
          <cell r="E843" t="str">
            <v>GSURG</v>
          </cell>
          <cell r="F843">
            <v>-101.18</v>
          </cell>
          <cell r="H843" t="str">
            <v>FLW</v>
          </cell>
          <cell r="I843">
            <v>40431</v>
          </cell>
          <cell r="J843" t="str">
            <v>SEPTEMBER</v>
          </cell>
          <cell r="K843" t="str">
            <v>REFUND CK # 769516</v>
          </cell>
          <cell r="L843">
            <v>4753</v>
          </cell>
        </row>
        <row r="844">
          <cell r="A844">
            <v>4013554</v>
          </cell>
          <cell r="B844">
            <v>1800182</v>
          </cell>
          <cell r="E844" t="str">
            <v>GSURG</v>
          </cell>
          <cell r="F844">
            <v>-110.36</v>
          </cell>
          <cell r="H844" t="str">
            <v>FLW</v>
          </cell>
          <cell r="I844">
            <v>40431</v>
          </cell>
          <cell r="J844" t="str">
            <v>SEPTEMBER</v>
          </cell>
          <cell r="K844" t="str">
            <v>REFUND CK # 769517</v>
          </cell>
          <cell r="L844">
            <v>4754</v>
          </cell>
        </row>
        <row r="845">
          <cell r="A845">
            <v>4013596</v>
          </cell>
          <cell r="B845">
            <v>1800182</v>
          </cell>
          <cell r="E845" t="str">
            <v>GSURG</v>
          </cell>
          <cell r="F845">
            <v>-120.79</v>
          </cell>
          <cell r="H845" t="str">
            <v>FLW</v>
          </cell>
          <cell r="I845">
            <v>40431</v>
          </cell>
          <cell r="J845" t="str">
            <v>SEPTEMBER</v>
          </cell>
          <cell r="K845" t="str">
            <v>REFUND CK # 769559</v>
          </cell>
          <cell r="L845">
            <v>4755</v>
          </cell>
        </row>
        <row r="846">
          <cell r="A846">
            <v>4013599</v>
          </cell>
          <cell r="B846">
            <v>1800182</v>
          </cell>
          <cell r="E846" t="str">
            <v>GSURG</v>
          </cell>
          <cell r="F846">
            <v>-536.98</v>
          </cell>
          <cell r="H846" t="str">
            <v>FLW</v>
          </cell>
          <cell r="I846">
            <v>40431</v>
          </cell>
          <cell r="J846" t="str">
            <v>SEPTEMBER</v>
          </cell>
          <cell r="K846" t="str">
            <v>REFUND CK # 769561</v>
          </cell>
          <cell r="L846">
            <v>4756</v>
          </cell>
        </row>
        <row r="847">
          <cell r="A847">
            <v>4013600</v>
          </cell>
          <cell r="B847">
            <v>1800182</v>
          </cell>
          <cell r="E847" t="str">
            <v>GSURG</v>
          </cell>
          <cell r="F847">
            <v>-64.400000000000006</v>
          </cell>
          <cell r="H847" t="str">
            <v>FLW</v>
          </cell>
          <cell r="I847">
            <v>40431</v>
          </cell>
          <cell r="J847" t="str">
            <v>SEPTEMBER</v>
          </cell>
          <cell r="K847" t="str">
            <v>REFUND CK # 769562</v>
          </cell>
          <cell r="L847">
            <v>4757</v>
          </cell>
        </row>
        <row r="848">
          <cell r="A848">
            <v>4014567</v>
          </cell>
          <cell r="B848">
            <v>1806560</v>
          </cell>
          <cell r="E848" t="str">
            <v>GSURG</v>
          </cell>
          <cell r="F848">
            <v>-39.46</v>
          </cell>
          <cell r="H848" t="str">
            <v>FLW</v>
          </cell>
          <cell r="I848">
            <v>40442</v>
          </cell>
          <cell r="J848" t="str">
            <v>SEPTEMBER</v>
          </cell>
          <cell r="K848" t="str">
            <v>REFUND CK # 774103</v>
          </cell>
          <cell r="L848">
            <v>4758</v>
          </cell>
        </row>
        <row r="849">
          <cell r="A849">
            <v>4014619</v>
          </cell>
          <cell r="B849">
            <v>1806560</v>
          </cell>
          <cell r="E849" t="str">
            <v>GSURG</v>
          </cell>
          <cell r="F849">
            <v>-70.739999999999995</v>
          </cell>
          <cell r="H849" t="str">
            <v>FLW</v>
          </cell>
          <cell r="I849">
            <v>40442</v>
          </cell>
          <cell r="J849" t="str">
            <v>SEPTEMBER</v>
          </cell>
          <cell r="K849" t="str">
            <v>REFFUND CK # 774029</v>
          </cell>
          <cell r="L849">
            <v>4759</v>
          </cell>
        </row>
        <row r="850">
          <cell r="A850">
            <v>767346</v>
          </cell>
          <cell r="B850">
            <v>1828988</v>
          </cell>
          <cell r="E850" t="str">
            <v>GSURG</v>
          </cell>
          <cell r="F850">
            <v>355.74</v>
          </cell>
          <cell r="H850" t="str">
            <v>FLW</v>
          </cell>
          <cell r="I850">
            <v>40477</v>
          </cell>
          <cell r="J850" t="str">
            <v>OCTOBER</v>
          </cell>
          <cell r="K850" t="str">
            <v>CORRPOSTIN OF THE CK SENT BACK</v>
          </cell>
          <cell r="L850">
            <v>4660</v>
          </cell>
        </row>
        <row r="851">
          <cell r="A851">
            <v>4015646</v>
          </cell>
          <cell r="B851">
            <v>1816757</v>
          </cell>
          <cell r="E851" t="str">
            <v>GSURG</v>
          </cell>
          <cell r="F851">
            <v>-64.400000000000006</v>
          </cell>
          <cell r="H851" t="str">
            <v>FLW</v>
          </cell>
          <cell r="I851">
            <v>40457</v>
          </cell>
          <cell r="J851" t="str">
            <v>OCTOBER</v>
          </cell>
          <cell r="K851" t="str">
            <v>REFUND CK # 778382</v>
          </cell>
          <cell r="L851">
            <v>4760</v>
          </cell>
        </row>
        <row r="852">
          <cell r="A852">
            <v>4015647</v>
          </cell>
          <cell r="B852">
            <v>1826856</v>
          </cell>
          <cell r="E852" t="str">
            <v>GSURG</v>
          </cell>
          <cell r="F852">
            <v>-355.74</v>
          </cell>
          <cell r="H852" t="str">
            <v>FLW</v>
          </cell>
          <cell r="I852">
            <v>40473</v>
          </cell>
          <cell r="J852" t="str">
            <v>OCTOBER</v>
          </cell>
          <cell r="K852" t="str">
            <v>REFUND CK # 778383</v>
          </cell>
          <cell r="L852">
            <v>4761</v>
          </cell>
        </row>
        <row r="853">
          <cell r="A853">
            <v>4015725</v>
          </cell>
          <cell r="B853">
            <v>1816757</v>
          </cell>
          <cell r="E853" t="str">
            <v>GSURG</v>
          </cell>
          <cell r="F853">
            <v>-621.30999999999995</v>
          </cell>
          <cell r="H853" t="str">
            <v>FLW</v>
          </cell>
          <cell r="I853">
            <v>40457</v>
          </cell>
          <cell r="J853" t="str">
            <v>OCTOBER</v>
          </cell>
          <cell r="K853" t="str">
            <v>REFUND CK # 779462</v>
          </cell>
          <cell r="L853">
            <v>4762</v>
          </cell>
        </row>
        <row r="854">
          <cell r="A854">
            <v>4015726</v>
          </cell>
          <cell r="B854">
            <v>1816757</v>
          </cell>
          <cell r="E854" t="str">
            <v>GSURG</v>
          </cell>
          <cell r="F854">
            <v>-105.37</v>
          </cell>
          <cell r="H854" t="str">
            <v>FLW</v>
          </cell>
          <cell r="I854">
            <v>40457</v>
          </cell>
          <cell r="J854" t="str">
            <v>OCTOBER</v>
          </cell>
          <cell r="K854" t="str">
            <v>REFUND CK # 779763</v>
          </cell>
          <cell r="L854">
            <v>4763</v>
          </cell>
        </row>
        <row r="855">
          <cell r="A855">
            <v>4015727</v>
          </cell>
          <cell r="B855">
            <v>1816757</v>
          </cell>
          <cell r="E855" t="str">
            <v>GSURG</v>
          </cell>
          <cell r="F855">
            <v>-247.07</v>
          </cell>
          <cell r="H855" t="str">
            <v>FLW</v>
          </cell>
          <cell r="I855">
            <v>40457</v>
          </cell>
          <cell r="J855" t="str">
            <v>OCTOBER</v>
          </cell>
          <cell r="K855" t="str">
            <v>REFUND CK # 779464</v>
          </cell>
          <cell r="L855">
            <v>4764</v>
          </cell>
        </row>
        <row r="856">
          <cell r="A856">
            <v>1826</v>
          </cell>
          <cell r="B856">
            <v>1817419</v>
          </cell>
          <cell r="E856" t="str">
            <v>GSURG</v>
          </cell>
          <cell r="F856">
            <v>-40</v>
          </cell>
          <cell r="H856" t="str">
            <v>FLW</v>
          </cell>
          <cell r="I856">
            <v>40458</v>
          </cell>
          <cell r="J856" t="str">
            <v>OCTOBER</v>
          </cell>
          <cell r="K856" t="str">
            <v>CASTRECHINO-T.nsf CK # 362</v>
          </cell>
          <cell r="L856">
            <v>133</v>
          </cell>
        </row>
        <row r="857">
          <cell r="A857">
            <v>198386</v>
          </cell>
          <cell r="B857">
            <v>1796138</v>
          </cell>
          <cell r="E857" t="str">
            <v>GSURG</v>
          </cell>
          <cell r="F857">
            <v>45</v>
          </cell>
          <cell r="H857" t="str">
            <v>FLW</v>
          </cell>
          <cell r="I857">
            <v>40422</v>
          </cell>
          <cell r="J857" t="str">
            <v>SEPTEMBER</v>
          </cell>
          <cell r="L857">
            <v>216</v>
          </cell>
        </row>
        <row r="858">
          <cell r="A858">
            <v>198392</v>
          </cell>
          <cell r="B858">
            <v>1796256</v>
          </cell>
          <cell r="E858" t="str">
            <v>GSURG</v>
          </cell>
          <cell r="F858">
            <v>45</v>
          </cell>
          <cell r="H858" t="str">
            <v>FLW</v>
          </cell>
          <cell r="I858">
            <v>40422</v>
          </cell>
          <cell r="J858" t="str">
            <v>SEPTEMBER</v>
          </cell>
          <cell r="L858">
            <v>221</v>
          </cell>
        </row>
        <row r="859">
          <cell r="A859">
            <v>198399</v>
          </cell>
          <cell r="B859">
            <v>1796037</v>
          </cell>
          <cell r="E859" t="str">
            <v>GSURG</v>
          </cell>
          <cell r="F859">
            <v>30</v>
          </cell>
          <cell r="H859" t="str">
            <v>FLW</v>
          </cell>
          <cell r="I859">
            <v>40422</v>
          </cell>
          <cell r="J859" t="str">
            <v>SEPTEMBER</v>
          </cell>
          <cell r="L859">
            <v>228</v>
          </cell>
        </row>
        <row r="860">
          <cell r="A860">
            <v>198400</v>
          </cell>
          <cell r="B860">
            <v>1795915</v>
          </cell>
          <cell r="E860" t="str">
            <v>GSURG</v>
          </cell>
          <cell r="F860">
            <v>15</v>
          </cell>
          <cell r="H860" t="str">
            <v>FLW</v>
          </cell>
          <cell r="I860">
            <v>40422</v>
          </cell>
          <cell r="J860" t="str">
            <v>SEPTEMBER</v>
          </cell>
          <cell r="L860">
            <v>229</v>
          </cell>
        </row>
        <row r="861">
          <cell r="A861">
            <v>314168</v>
          </cell>
          <cell r="B861">
            <v>1795944</v>
          </cell>
          <cell r="E861" t="str">
            <v>GSURG</v>
          </cell>
          <cell r="F861">
            <v>35</v>
          </cell>
          <cell r="H861" t="str">
            <v>FLW</v>
          </cell>
          <cell r="I861">
            <v>40422</v>
          </cell>
          <cell r="J861" t="str">
            <v>SEPTEMBER</v>
          </cell>
          <cell r="L861">
            <v>1018</v>
          </cell>
        </row>
        <row r="862">
          <cell r="A862">
            <v>314169</v>
          </cell>
          <cell r="B862">
            <v>1795972</v>
          </cell>
          <cell r="E862" t="str">
            <v>GSURG</v>
          </cell>
          <cell r="F862">
            <v>20</v>
          </cell>
          <cell r="H862" t="str">
            <v>FLW</v>
          </cell>
          <cell r="I862">
            <v>40422</v>
          </cell>
          <cell r="J862" t="str">
            <v>SEPTEMBER</v>
          </cell>
          <cell r="L862">
            <v>1019</v>
          </cell>
        </row>
        <row r="863">
          <cell r="A863">
            <v>314172</v>
          </cell>
          <cell r="B863">
            <v>1796021</v>
          </cell>
          <cell r="E863" t="str">
            <v>GSURG</v>
          </cell>
          <cell r="F863">
            <v>115</v>
          </cell>
          <cell r="H863" t="str">
            <v>FLW</v>
          </cell>
          <cell r="I863">
            <v>40422</v>
          </cell>
          <cell r="J863" t="str">
            <v>SEPTEMBER</v>
          </cell>
          <cell r="L863">
            <v>1022</v>
          </cell>
        </row>
        <row r="864">
          <cell r="A864">
            <v>349782</v>
          </cell>
          <cell r="B864">
            <v>1793332</v>
          </cell>
          <cell r="E864" t="str">
            <v>VSURG</v>
          </cell>
          <cell r="F864">
            <v>330</v>
          </cell>
          <cell r="H864" t="str">
            <v>FLW</v>
          </cell>
          <cell r="I864">
            <v>40422</v>
          </cell>
          <cell r="J864" t="str">
            <v>AUGUST</v>
          </cell>
          <cell r="L864">
            <v>1916</v>
          </cell>
        </row>
        <row r="865">
          <cell r="A865">
            <v>349783</v>
          </cell>
          <cell r="B865">
            <v>1793332</v>
          </cell>
          <cell r="E865" t="str">
            <v>VSURG</v>
          </cell>
          <cell r="F865">
            <v>130</v>
          </cell>
          <cell r="H865" t="str">
            <v>FLW</v>
          </cell>
          <cell r="I865">
            <v>40422</v>
          </cell>
          <cell r="J865" t="str">
            <v>AUGUST</v>
          </cell>
          <cell r="L865">
            <v>1917</v>
          </cell>
        </row>
        <row r="866">
          <cell r="A866">
            <v>360302</v>
          </cell>
          <cell r="B866">
            <v>1793667</v>
          </cell>
          <cell r="E866" t="str">
            <v>BSURG</v>
          </cell>
          <cell r="F866">
            <v>192</v>
          </cell>
          <cell r="H866" t="str">
            <v>FLW</v>
          </cell>
          <cell r="I866">
            <v>40422</v>
          </cell>
          <cell r="J866" t="str">
            <v>AUGUST</v>
          </cell>
          <cell r="L866">
            <v>2331</v>
          </cell>
        </row>
        <row r="867">
          <cell r="A867">
            <v>360303</v>
          </cell>
          <cell r="B867">
            <v>1793707</v>
          </cell>
          <cell r="E867" t="str">
            <v>BSURG</v>
          </cell>
          <cell r="F867">
            <v>220</v>
          </cell>
          <cell r="H867" t="str">
            <v>FLW</v>
          </cell>
          <cell r="I867">
            <v>40422</v>
          </cell>
          <cell r="J867" t="str">
            <v>AUGUST</v>
          </cell>
          <cell r="L867">
            <v>2332</v>
          </cell>
        </row>
        <row r="868">
          <cell r="A868">
            <v>360304</v>
          </cell>
          <cell r="B868">
            <v>1792651</v>
          </cell>
          <cell r="E868" t="str">
            <v>BSURG</v>
          </cell>
          <cell r="F868">
            <v>70</v>
          </cell>
          <cell r="H868" t="str">
            <v>FLW</v>
          </cell>
          <cell r="I868">
            <v>40422</v>
          </cell>
          <cell r="J868" t="str">
            <v>AUGUST</v>
          </cell>
          <cell r="L868">
            <v>2333</v>
          </cell>
        </row>
        <row r="869">
          <cell r="A869">
            <v>360305</v>
          </cell>
          <cell r="B869">
            <v>1795005</v>
          </cell>
          <cell r="E869" t="str">
            <v>PSURG</v>
          </cell>
          <cell r="F869">
            <v>85</v>
          </cell>
          <cell r="H869" t="str">
            <v>FLW</v>
          </cell>
          <cell r="I869">
            <v>40422</v>
          </cell>
          <cell r="J869" t="str">
            <v>SEPTEMBER</v>
          </cell>
          <cell r="L869">
            <v>2334</v>
          </cell>
        </row>
        <row r="870">
          <cell r="A870">
            <v>360306</v>
          </cell>
          <cell r="B870">
            <v>1795005</v>
          </cell>
          <cell r="E870" t="str">
            <v>PSURG</v>
          </cell>
          <cell r="F870">
            <v>60</v>
          </cell>
          <cell r="H870" t="str">
            <v>FLW</v>
          </cell>
          <cell r="I870">
            <v>40422</v>
          </cell>
          <cell r="J870" t="str">
            <v>SEPTEMBER</v>
          </cell>
          <cell r="L870">
            <v>2335</v>
          </cell>
        </row>
        <row r="871">
          <cell r="A871">
            <v>360307</v>
          </cell>
          <cell r="B871">
            <v>1792661</v>
          </cell>
          <cell r="E871" t="str">
            <v>BSURG</v>
          </cell>
          <cell r="F871">
            <v>115</v>
          </cell>
          <cell r="H871" t="str">
            <v>FLW</v>
          </cell>
          <cell r="I871">
            <v>40422</v>
          </cell>
          <cell r="J871" t="str">
            <v>AUGUST</v>
          </cell>
          <cell r="L871">
            <v>2336</v>
          </cell>
        </row>
        <row r="872">
          <cell r="A872">
            <v>363526</v>
          </cell>
          <cell r="B872">
            <v>1796970</v>
          </cell>
          <cell r="E872" t="str">
            <v>CSURG</v>
          </cell>
          <cell r="F872">
            <v>90</v>
          </cell>
          <cell r="H872" t="str">
            <v>FLW</v>
          </cell>
          <cell r="I872">
            <v>40422</v>
          </cell>
          <cell r="J872" t="str">
            <v>SEPTEMBER</v>
          </cell>
          <cell r="L872">
            <v>2593</v>
          </cell>
        </row>
        <row r="873">
          <cell r="A873">
            <v>394055</v>
          </cell>
          <cell r="B873">
            <v>1793271</v>
          </cell>
          <cell r="E873" t="str">
            <v>PSURG</v>
          </cell>
          <cell r="F873">
            <v>185</v>
          </cell>
          <cell r="H873" t="str">
            <v>FLW</v>
          </cell>
          <cell r="I873">
            <v>40422</v>
          </cell>
          <cell r="J873" t="str">
            <v>AUGUST</v>
          </cell>
          <cell r="L873">
            <v>3135</v>
          </cell>
        </row>
        <row r="874">
          <cell r="A874">
            <v>394056</v>
          </cell>
          <cell r="B874">
            <v>1793271</v>
          </cell>
          <cell r="E874" t="str">
            <v>PSURG</v>
          </cell>
          <cell r="F874">
            <v>250</v>
          </cell>
          <cell r="H874" t="str">
            <v>FLW</v>
          </cell>
          <cell r="I874">
            <v>40422</v>
          </cell>
          <cell r="J874" t="str">
            <v>AUGUST</v>
          </cell>
          <cell r="L874">
            <v>3136</v>
          </cell>
        </row>
        <row r="875">
          <cell r="A875">
            <v>394057</v>
          </cell>
          <cell r="B875">
            <v>1793505</v>
          </cell>
          <cell r="E875" t="str">
            <v>GSURG</v>
          </cell>
          <cell r="F875">
            <v>70</v>
          </cell>
          <cell r="H875" t="str">
            <v>FLW</v>
          </cell>
          <cell r="I875">
            <v>40422</v>
          </cell>
          <cell r="J875" t="str">
            <v>AUGUST</v>
          </cell>
          <cell r="L875">
            <v>3137</v>
          </cell>
        </row>
        <row r="876">
          <cell r="A876">
            <v>394058</v>
          </cell>
          <cell r="B876">
            <v>1793505</v>
          </cell>
          <cell r="E876" t="str">
            <v>GSURG</v>
          </cell>
          <cell r="F876">
            <v>155</v>
          </cell>
          <cell r="H876" t="str">
            <v>FLW</v>
          </cell>
          <cell r="I876">
            <v>40422</v>
          </cell>
          <cell r="J876" t="str">
            <v>AUGUST</v>
          </cell>
          <cell r="L876">
            <v>3138</v>
          </cell>
        </row>
        <row r="877">
          <cell r="A877">
            <v>394059</v>
          </cell>
          <cell r="B877">
            <v>1793630</v>
          </cell>
          <cell r="E877" t="str">
            <v>PSURG</v>
          </cell>
          <cell r="F877">
            <v>620</v>
          </cell>
          <cell r="H877" t="str">
            <v>FLW</v>
          </cell>
          <cell r="I877">
            <v>40422</v>
          </cell>
          <cell r="J877" t="str">
            <v>AUGUST</v>
          </cell>
          <cell r="L877">
            <v>3139</v>
          </cell>
        </row>
        <row r="878">
          <cell r="A878">
            <v>394060</v>
          </cell>
          <cell r="B878">
            <v>1793630</v>
          </cell>
          <cell r="E878" t="str">
            <v>PSURG</v>
          </cell>
          <cell r="F878">
            <v>5</v>
          </cell>
          <cell r="H878" t="str">
            <v>FLW</v>
          </cell>
          <cell r="I878">
            <v>40422</v>
          </cell>
          <cell r="J878" t="str">
            <v>AUGUST</v>
          </cell>
          <cell r="L878">
            <v>3140</v>
          </cell>
        </row>
        <row r="879">
          <cell r="A879">
            <v>394061</v>
          </cell>
          <cell r="B879">
            <v>1793751</v>
          </cell>
          <cell r="E879" t="str">
            <v>GSURG</v>
          </cell>
          <cell r="F879">
            <v>30</v>
          </cell>
          <cell r="H879" t="str">
            <v>FLW</v>
          </cell>
          <cell r="I879">
            <v>40422</v>
          </cell>
          <cell r="J879" t="str">
            <v>AUGUST</v>
          </cell>
          <cell r="L879">
            <v>3141</v>
          </cell>
        </row>
        <row r="880">
          <cell r="A880">
            <v>394062</v>
          </cell>
          <cell r="B880">
            <v>1793751</v>
          </cell>
          <cell r="E880" t="str">
            <v>GSURG</v>
          </cell>
          <cell r="F880">
            <v>35</v>
          </cell>
          <cell r="H880" t="str">
            <v>FLW</v>
          </cell>
          <cell r="I880">
            <v>40422</v>
          </cell>
          <cell r="J880" t="str">
            <v>AUGUST</v>
          </cell>
          <cell r="L880">
            <v>3142</v>
          </cell>
        </row>
        <row r="881">
          <cell r="A881">
            <v>394063</v>
          </cell>
          <cell r="B881">
            <v>1793829</v>
          </cell>
          <cell r="E881" t="str">
            <v>PSURG</v>
          </cell>
          <cell r="F881">
            <v>175</v>
          </cell>
          <cell r="H881" t="str">
            <v>FLW</v>
          </cell>
          <cell r="I881">
            <v>40422</v>
          </cell>
          <cell r="J881" t="str">
            <v>AUGUST</v>
          </cell>
          <cell r="L881">
            <v>3143</v>
          </cell>
        </row>
        <row r="882">
          <cell r="A882">
            <v>394064</v>
          </cell>
          <cell r="B882">
            <v>1793829</v>
          </cell>
          <cell r="E882" t="str">
            <v>PSURG</v>
          </cell>
          <cell r="F882">
            <v>200</v>
          </cell>
          <cell r="H882" t="str">
            <v>FLW</v>
          </cell>
          <cell r="I882">
            <v>40422</v>
          </cell>
          <cell r="J882" t="str">
            <v>AUGUST</v>
          </cell>
          <cell r="L882">
            <v>3144</v>
          </cell>
        </row>
        <row r="883">
          <cell r="A883">
            <v>394065</v>
          </cell>
          <cell r="B883">
            <v>1793844</v>
          </cell>
          <cell r="E883" t="str">
            <v>PSURG</v>
          </cell>
          <cell r="F883">
            <v>157</v>
          </cell>
          <cell r="H883" t="str">
            <v>FLW</v>
          </cell>
          <cell r="I883">
            <v>40422</v>
          </cell>
          <cell r="J883" t="str">
            <v>AUGUST</v>
          </cell>
          <cell r="L883">
            <v>3145</v>
          </cell>
        </row>
        <row r="884">
          <cell r="A884">
            <v>394066</v>
          </cell>
          <cell r="B884">
            <v>1793844</v>
          </cell>
          <cell r="E884" t="str">
            <v>PSURG</v>
          </cell>
          <cell r="F884">
            <v>133</v>
          </cell>
          <cell r="H884" t="str">
            <v>FLW</v>
          </cell>
          <cell r="I884">
            <v>40422</v>
          </cell>
          <cell r="J884" t="str">
            <v>AUGUST</v>
          </cell>
          <cell r="L884">
            <v>3146</v>
          </cell>
        </row>
        <row r="885">
          <cell r="A885">
            <v>279319</v>
          </cell>
          <cell r="B885">
            <v>1794198</v>
          </cell>
          <cell r="E885" t="str">
            <v>VSURG</v>
          </cell>
          <cell r="F885">
            <v>50</v>
          </cell>
          <cell r="H885" t="str">
            <v>FLW</v>
          </cell>
          <cell r="I885">
            <v>40423</v>
          </cell>
          <cell r="J885" t="str">
            <v>AUGUST</v>
          </cell>
          <cell r="L885">
            <v>485</v>
          </cell>
        </row>
        <row r="886">
          <cell r="A886">
            <v>280820</v>
          </cell>
          <cell r="B886">
            <v>1793809</v>
          </cell>
          <cell r="E886" t="str">
            <v>VSURG</v>
          </cell>
          <cell r="F886">
            <v>25</v>
          </cell>
          <cell r="H886" t="str">
            <v>FLW</v>
          </cell>
          <cell r="I886">
            <v>40423</v>
          </cell>
          <cell r="J886" t="str">
            <v>AUGUST</v>
          </cell>
          <cell r="L886">
            <v>944</v>
          </cell>
        </row>
        <row r="887">
          <cell r="A887">
            <v>313658</v>
          </cell>
          <cell r="B887">
            <v>1799836</v>
          </cell>
          <cell r="E887" t="str">
            <v>GSURG</v>
          </cell>
          <cell r="F887">
            <v>20</v>
          </cell>
          <cell r="H887" t="str">
            <v>FLW</v>
          </cell>
          <cell r="I887">
            <v>40423</v>
          </cell>
          <cell r="J887" t="str">
            <v>SEPTEMBER</v>
          </cell>
          <cell r="L887">
            <v>978</v>
          </cell>
        </row>
        <row r="888">
          <cell r="A888">
            <v>313659</v>
          </cell>
          <cell r="B888">
            <v>1799836</v>
          </cell>
          <cell r="E888" t="str">
            <v>GSURG</v>
          </cell>
          <cell r="F888">
            <v>20</v>
          </cell>
          <cell r="H888" t="str">
            <v>FLW</v>
          </cell>
          <cell r="I888">
            <v>40423</v>
          </cell>
          <cell r="J888" t="str">
            <v>SEPTEMBER</v>
          </cell>
          <cell r="L888">
            <v>979</v>
          </cell>
        </row>
        <row r="889">
          <cell r="A889">
            <v>347372</v>
          </cell>
          <cell r="B889">
            <v>1786238</v>
          </cell>
          <cell r="E889" t="str">
            <v>GSURG</v>
          </cell>
          <cell r="F889">
            <v>15</v>
          </cell>
          <cell r="H889" t="str">
            <v>FLW</v>
          </cell>
          <cell r="I889">
            <v>40423</v>
          </cell>
          <cell r="J889" t="str">
            <v>AUGUST</v>
          </cell>
          <cell r="L889">
            <v>1300</v>
          </cell>
        </row>
        <row r="890">
          <cell r="A890">
            <v>347373</v>
          </cell>
          <cell r="B890">
            <v>1786238</v>
          </cell>
          <cell r="E890" t="str">
            <v>GSURG</v>
          </cell>
          <cell r="F890">
            <v>145</v>
          </cell>
          <cell r="H890" t="str">
            <v>FLW</v>
          </cell>
          <cell r="I890">
            <v>40423</v>
          </cell>
          <cell r="J890" t="str">
            <v>AUGUST</v>
          </cell>
          <cell r="L890">
            <v>1301</v>
          </cell>
        </row>
        <row r="891">
          <cell r="A891">
            <v>347374</v>
          </cell>
          <cell r="B891">
            <v>1786238</v>
          </cell>
          <cell r="E891" t="str">
            <v>GSURG</v>
          </cell>
          <cell r="F891">
            <v>120</v>
          </cell>
          <cell r="H891" t="str">
            <v>FLW</v>
          </cell>
          <cell r="I891">
            <v>40423</v>
          </cell>
          <cell r="J891" t="str">
            <v>AUGUST</v>
          </cell>
          <cell r="L891">
            <v>1302</v>
          </cell>
        </row>
        <row r="892">
          <cell r="A892">
            <v>347384</v>
          </cell>
          <cell r="B892">
            <v>1779355</v>
          </cell>
          <cell r="E892" t="str">
            <v>GSURG</v>
          </cell>
          <cell r="F892">
            <v>55</v>
          </cell>
          <cell r="H892" t="str">
            <v>FLW</v>
          </cell>
          <cell r="I892">
            <v>40423</v>
          </cell>
          <cell r="J892" t="str">
            <v>AUGUST</v>
          </cell>
          <cell r="L892">
            <v>1312</v>
          </cell>
        </row>
        <row r="893">
          <cell r="A893">
            <v>347385</v>
          </cell>
          <cell r="B893">
            <v>1779355</v>
          </cell>
          <cell r="E893" t="str">
            <v>GSURG</v>
          </cell>
          <cell r="F893">
            <v>40</v>
          </cell>
          <cell r="H893" t="str">
            <v>FLW</v>
          </cell>
          <cell r="I893">
            <v>40423</v>
          </cell>
          <cell r="J893" t="str">
            <v>AUGUST</v>
          </cell>
          <cell r="L893">
            <v>1313</v>
          </cell>
        </row>
        <row r="894">
          <cell r="A894">
            <v>347386</v>
          </cell>
          <cell r="B894">
            <v>1793595</v>
          </cell>
          <cell r="E894" t="str">
            <v>GSURG</v>
          </cell>
          <cell r="F894">
            <v>10</v>
          </cell>
          <cell r="H894" t="str">
            <v>FLW</v>
          </cell>
          <cell r="I894">
            <v>40423</v>
          </cell>
          <cell r="J894" t="str">
            <v>AUGUST</v>
          </cell>
          <cell r="L894">
            <v>1314</v>
          </cell>
        </row>
        <row r="895">
          <cell r="A895">
            <v>349386</v>
          </cell>
          <cell r="B895">
            <v>1792391</v>
          </cell>
          <cell r="E895" t="str">
            <v>VSURG</v>
          </cell>
          <cell r="F895">
            <v>90</v>
          </cell>
          <cell r="H895" t="str">
            <v>FLW</v>
          </cell>
          <cell r="I895">
            <v>40423</v>
          </cell>
          <cell r="J895" t="str">
            <v>AUGUST</v>
          </cell>
          <cell r="L895">
            <v>1643</v>
          </cell>
        </row>
        <row r="896">
          <cell r="A896">
            <v>349387</v>
          </cell>
          <cell r="B896">
            <v>1792391</v>
          </cell>
          <cell r="E896" t="str">
            <v>VSURG</v>
          </cell>
          <cell r="F896">
            <v>480</v>
          </cell>
          <cell r="H896" t="str">
            <v>FLW</v>
          </cell>
          <cell r="I896">
            <v>40423</v>
          </cell>
          <cell r="J896" t="str">
            <v>AUGUST</v>
          </cell>
          <cell r="L896">
            <v>1644</v>
          </cell>
        </row>
        <row r="897">
          <cell r="A897">
            <v>349388</v>
          </cell>
          <cell r="B897">
            <v>1793857</v>
          </cell>
          <cell r="E897" t="str">
            <v>VSURG</v>
          </cell>
          <cell r="F897">
            <v>90</v>
          </cell>
          <cell r="H897" t="str">
            <v>FLW</v>
          </cell>
          <cell r="I897">
            <v>40423</v>
          </cell>
          <cell r="J897" t="str">
            <v>AUGUST</v>
          </cell>
          <cell r="L897">
            <v>1645</v>
          </cell>
        </row>
        <row r="898">
          <cell r="A898">
            <v>349389</v>
          </cell>
          <cell r="B898">
            <v>1793857</v>
          </cell>
          <cell r="E898" t="str">
            <v>VSURG</v>
          </cell>
          <cell r="F898">
            <v>120</v>
          </cell>
          <cell r="H898" t="str">
            <v>FLW</v>
          </cell>
          <cell r="I898">
            <v>40423</v>
          </cell>
          <cell r="J898" t="str">
            <v>AUGUST</v>
          </cell>
          <cell r="L898">
            <v>1646</v>
          </cell>
        </row>
        <row r="899">
          <cell r="A899">
            <v>349784</v>
          </cell>
          <cell r="B899">
            <v>1794533</v>
          </cell>
          <cell r="E899" t="str">
            <v>VSURG</v>
          </cell>
          <cell r="F899">
            <v>115</v>
          </cell>
          <cell r="H899" t="str">
            <v>FLW</v>
          </cell>
          <cell r="I899">
            <v>40423</v>
          </cell>
          <cell r="J899" t="str">
            <v>SEPTEMBER</v>
          </cell>
          <cell r="L899">
            <v>1918</v>
          </cell>
        </row>
        <row r="900">
          <cell r="A900">
            <v>363529</v>
          </cell>
          <cell r="B900">
            <v>1796705</v>
          </cell>
          <cell r="E900" t="str">
            <v>CSURG</v>
          </cell>
          <cell r="F900">
            <v>200</v>
          </cell>
          <cell r="H900" t="str">
            <v>FLW</v>
          </cell>
          <cell r="I900">
            <v>40423</v>
          </cell>
          <cell r="J900" t="str">
            <v>SEPTEMBER</v>
          </cell>
          <cell r="L900">
            <v>2596</v>
          </cell>
        </row>
        <row r="901">
          <cell r="A901">
            <v>363531</v>
          </cell>
          <cell r="B901">
            <v>1796663</v>
          </cell>
          <cell r="E901" t="str">
            <v>CSURG</v>
          </cell>
          <cell r="F901">
            <v>120</v>
          </cell>
          <cell r="H901" t="str">
            <v>FLW</v>
          </cell>
          <cell r="I901">
            <v>40423</v>
          </cell>
          <cell r="J901" t="str">
            <v>SEPTEMBER</v>
          </cell>
          <cell r="L901">
            <v>2598</v>
          </cell>
        </row>
        <row r="902">
          <cell r="A902">
            <v>346798</v>
          </cell>
          <cell r="B902">
            <v>1799919</v>
          </cell>
          <cell r="E902" t="str">
            <v>GSURG</v>
          </cell>
          <cell r="F902">
            <v>65</v>
          </cell>
          <cell r="H902" t="str">
            <v>FLW</v>
          </cell>
          <cell r="I902">
            <v>40424</v>
          </cell>
          <cell r="J902" t="str">
            <v>SEPTEMBER</v>
          </cell>
          <cell r="L902">
            <v>1229</v>
          </cell>
        </row>
        <row r="903">
          <cell r="A903">
            <v>349785</v>
          </cell>
          <cell r="B903">
            <v>1794533</v>
          </cell>
          <cell r="E903" t="str">
            <v>VSURG</v>
          </cell>
          <cell r="F903">
            <v>345</v>
          </cell>
          <cell r="H903" t="str">
            <v>FLW</v>
          </cell>
          <cell r="I903">
            <v>40424</v>
          </cell>
          <cell r="J903" t="str">
            <v>SEPTEMBER</v>
          </cell>
          <cell r="L903">
            <v>1919</v>
          </cell>
        </row>
        <row r="904">
          <cell r="A904">
            <v>349786</v>
          </cell>
          <cell r="B904">
            <v>1795288</v>
          </cell>
          <cell r="E904" t="str">
            <v>VSURG</v>
          </cell>
          <cell r="F904">
            <v>290</v>
          </cell>
          <cell r="H904" t="str">
            <v>FLW</v>
          </cell>
          <cell r="I904">
            <v>40424</v>
          </cell>
          <cell r="J904" t="str">
            <v>SEPTEMBER</v>
          </cell>
          <cell r="L904">
            <v>1920</v>
          </cell>
        </row>
        <row r="905">
          <cell r="A905">
            <v>349787</v>
          </cell>
          <cell r="B905">
            <v>1795288</v>
          </cell>
          <cell r="E905" t="str">
            <v>VSURG</v>
          </cell>
          <cell r="F905">
            <v>395</v>
          </cell>
          <cell r="H905" t="str">
            <v>FLW</v>
          </cell>
          <cell r="I905">
            <v>40424</v>
          </cell>
          <cell r="J905" t="str">
            <v>SEPTEMBER</v>
          </cell>
          <cell r="L905">
            <v>1921</v>
          </cell>
        </row>
        <row r="906">
          <cell r="A906">
            <v>360308</v>
          </cell>
          <cell r="B906">
            <v>1795413</v>
          </cell>
          <cell r="E906" t="str">
            <v>BSURG</v>
          </cell>
          <cell r="F906">
            <v>185</v>
          </cell>
          <cell r="H906" t="str">
            <v>FLW</v>
          </cell>
          <cell r="I906">
            <v>40424</v>
          </cell>
          <cell r="J906" t="str">
            <v>SEPTEMBER</v>
          </cell>
          <cell r="L906">
            <v>2337</v>
          </cell>
        </row>
        <row r="907">
          <cell r="A907">
            <v>360309</v>
          </cell>
          <cell r="B907">
            <v>1795478</v>
          </cell>
          <cell r="E907" t="str">
            <v>BSURG</v>
          </cell>
          <cell r="F907">
            <v>245</v>
          </cell>
          <cell r="H907" t="str">
            <v>FLW</v>
          </cell>
          <cell r="I907">
            <v>40424</v>
          </cell>
          <cell r="J907" t="str">
            <v>SEPTEMBER</v>
          </cell>
          <cell r="L907">
            <v>2338</v>
          </cell>
        </row>
        <row r="908">
          <cell r="A908">
            <v>360310</v>
          </cell>
          <cell r="B908">
            <v>1794755</v>
          </cell>
          <cell r="E908" t="str">
            <v>BSURG</v>
          </cell>
          <cell r="F908">
            <v>255</v>
          </cell>
          <cell r="H908" t="str">
            <v>FLW</v>
          </cell>
          <cell r="I908">
            <v>40424</v>
          </cell>
          <cell r="J908" t="str">
            <v>SEPTEMBER</v>
          </cell>
          <cell r="L908">
            <v>2339</v>
          </cell>
        </row>
        <row r="909">
          <cell r="A909">
            <v>360311</v>
          </cell>
          <cell r="B909">
            <v>1794734</v>
          </cell>
          <cell r="E909" t="str">
            <v>BSURG</v>
          </cell>
          <cell r="F909">
            <v>135</v>
          </cell>
          <cell r="H909" t="str">
            <v>FLW</v>
          </cell>
          <cell r="I909">
            <v>40424</v>
          </cell>
          <cell r="J909" t="str">
            <v>SEPTEMBER</v>
          </cell>
          <cell r="L909">
            <v>2340</v>
          </cell>
        </row>
        <row r="910">
          <cell r="A910">
            <v>347383</v>
          </cell>
          <cell r="B910">
            <v>1793798</v>
          </cell>
          <cell r="E910" t="str">
            <v>GSURG</v>
          </cell>
          <cell r="F910">
            <v>165</v>
          </cell>
          <cell r="H910" t="str">
            <v>FLW</v>
          </cell>
          <cell r="I910">
            <v>40425</v>
          </cell>
          <cell r="J910" t="str">
            <v>AUGUST</v>
          </cell>
          <cell r="L910">
            <v>1311</v>
          </cell>
        </row>
        <row r="911">
          <cell r="A911">
            <v>347391</v>
          </cell>
          <cell r="B911">
            <v>1796006</v>
          </cell>
          <cell r="E911" t="str">
            <v>GSURG</v>
          </cell>
          <cell r="F911">
            <v>100</v>
          </cell>
          <cell r="H911" t="str">
            <v>FLW</v>
          </cell>
          <cell r="I911">
            <v>40425</v>
          </cell>
          <cell r="J911" t="str">
            <v>SEPTEMBER</v>
          </cell>
          <cell r="L911">
            <v>1317</v>
          </cell>
        </row>
        <row r="912">
          <cell r="A912">
            <v>347393</v>
          </cell>
          <cell r="B912">
            <v>1796045</v>
          </cell>
          <cell r="E912" t="str">
            <v>GSURG</v>
          </cell>
          <cell r="F912">
            <v>120</v>
          </cell>
          <cell r="H912" t="str">
            <v>FLW</v>
          </cell>
          <cell r="I912">
            <v>40425</v>
          </cell>
          <cell r="J912" t="str">
            <v>SEPTEMBER</v>
          </cell>
          <cell r="L912">
            <v>1319</v>
          </cell>
        </row>
        <row r="913">
          <cell r="A913">
            <v>347395</v>
          </cell>
          <cell r="B913">
            <v>1796056</v>
          </cell>
          <cell r="E913" t="str">
            <v>GSURG</v>
          </cell>
          <cell r="F913">
            <v>15</v>
          </cell>
          <cell r="H913" t="str">
            <v>FLW</v>
          </cell>
          <cell r="I913">
            <v>40425</v>
          </cell>
          <cell r="J913" t="str">
            <v>SEPTEMBER</v>
          </cell>
          <cell r="L913">
            <v>1321</v>
          </cell>
        </row>
        <row r="914">
          <cell r="A914">
            <v>347382</v>
          </cell>
          <cell r="B914">
            <v>1793798</v>
          </cell>
          <cell r="E914" t="str">
            <v>GSURG</v>
          </cell>
          <cell r="F914">
            <v>200</v>
          </cell>
          <cell r="H914" t="str">
            <v>FLW</v>
          </cell>
          <cell r="I914">
            <v>40428</v>
          </cell>
          <cell r="J914" t="str">
            <v>AUGUST</v>
          </cell>
          <cell r="L914">
            <v>1310</v>
          </cell>
        </row>
        <row r="915">
          <cell r="A915">
            <v>347390</v>
          </cell>
          <cell r="B915">
            <v>1796006</v>
          </cell>
          <cell r="E915" t="str">
            <v>GSURG</v>
          </cell>
          <cell r="F915">
            <v>165</v>
          </cell>
          <cell r="H915" t="str">
            <v>FLW</v>
          </cell>
          <cell r="I915">
            <v>40428</v>
          </cell>
          <cell r="J915" t="str">
            <v>SEPTEMBER</v>
          </cell>
          <cell r="L915">
            <v>1316</v>
          </cell>
        </row>
        <row r="916">
          <cell r="A916">
            <v>347392</v>
          </cell>
          <cell r="B916">
            <v>1796006</v>
          </cell>
          <cell r="E916" t="str">
            <v>GSURG</v>
          </cell>
          <cell r="F916">
            <v>30</v>
          </cell>
          <cell r="H916" t="str">
            <v>FLW</v>
          </cell>
          <cell r="I916">
            <v>40428</v>
          </cell>
          <cell r="J916" t="str">
            <v>SEPTEMBER</v>
          </cell>
          <cell r="L916">
            <v>1318</v>
          </cell>
        </row>
        <row r="917">
          <cell r="A917">
            <v>347394</v>
          </cell>
          <cell r="B917">
            <v>1796045</v>
          </cell>
          <cell r="E917" t="str">
            <v>GSURG</v>
          </cell>
          <cell r="F917">
            <v>155</v>
          </cell>
          <cell r="H917" t="str">
            <v>FLW</v>
          </cell>
          <cell r="I917">
            <v>40428</v>
          </cell>
          <cell r="J917" t="str">
            <v>SEPTEMBER</v>
          </cell>
          <cell r="L917">
            <v>1320</v>
          </cell>
        </row>
        <row r="918">
          <cell r="A918">
            <v>347396</v>
          </cell>
          <cell r="B918">
            <v>1796056</v>
          </cell>
          <cell r="E918" t="str">
            <v>GSURG</v>
          </cell>
          <cell r="F918">
            <v>20</v>
          </cell>
          <cell r="H918" t="str">
            <v>FLW</v>
          </cell>
          <cell r="I918">
            <v>40428</v>
          </cell>
          <cell r="J918" t="str">
            <v>SEPTEMBER</v>
          </cell>
          <cell r="L918">
            <v>1322</v>
          </cell>
        </row>
        <row r="919">
          <cell r="A919">
            <v>349788</v>
          </cell>
          <cell r="B919">
            <v>1796194</v>
          </cell>
          <cell r="E919" t="str">
            <v>VSURG</v>
          </cell>
          <cell r="F919">
            <v>330</v>
          </cell>
          <cell r="H919" t="str">
            <v>FLW</v>
          </cell>
          <cell r="I919">
            <v>40428</v>
          </cell>
          <cell r="J919" t="str">
            <v>SEPTEMBER</v>
          </cell>
          <cell r="L919">
            <v>1922</v>
          </cell>
        </row>
        <row r="920">
          <cell r="A920">
            <v>349789</v>
          </cell>
          <cell r="B920">
            <v>1796194</v>
          </cell>
          <cell r="E920" t="str">
            <v>VSURG</v>
          </cell>
          <cell r="F920">
            <v>230</v>
          </cell>
          <cell r="H920" t="str">
            <v>FLW</v>
          </cell>
          <cell r="I920">
            <v>40428</v>
          </cell>
          <cell r="J920" t="str">
            <v>SEPTEMBER</v>
          </cell>
          <cell r="L920">
            <v>1923</v>
          </cell>
        </row>
        <row r="921">
          <cell r="A921">
            <v>363520</v>
          </cell>
          <cell r="B921">
            <v>1796916</v>
          </cell>
          <cell r="E921" t="str">
            <v>CSURG</v>
          </cell>
          <cell r="F921">
            <v>55</v>
          </cell>
          <cell r="H921" t="str">
            <v>FLW</v>
          </cell>
          <cell r="I921">
            <v>40428</v>
          </cell>
          <cell r="J921" t="str">
            <v>SEPTEMBER</v>
          </cell>
          <cell r="L921">
            <v>2587</v>
          </cell>
        </row>
        <row r="922">
          <cell r="A922">
            <v>363523</v>
          </cell>
          <cell r="B922">
            <v>1796809</v>
          </cell>
          <cell r="E922" t="str">
            <v>CSURG</v>
          </cell>
          <cell r="F922">
            <v>95</v>
          </cell>
          <cell r="H922" t="str">
            <v>FLW</v>
          </cell>
          <cell r="I922">
            <v>40428</v>
          </cell>
          <cell r="J922" t="str">
            <v>SEPTEMBER</v>
          </cell>
          <cell r="L922">
            <v>2590</v>
          </cell>
        </row>
        <row r="923">
          <cell r="A923">
            <v>363525</v>
          </cell>
          <cell r="B923">
            <v>1796882</v>
          </cell>
          <cell r="E923" t="str">
            <v>CSURG</v>
          </cell>
          <cell r="F923">
            <v>85</v>
          </cell>
          <cell r="H923" t="str">
            <v>FLW</v>
          </cell>
          <cell r="I923">
            <v>40428</v>
          </cell>
          <cell r="J923" t="str">
            <v>SEPTEMBER</v>
          </cell>
          <cell r="L923">
            <v>2592</v>
          </cell>
        </row>
        <row r="924">
          <cell r="A924">
            <v>363528</v>
          </cell>
          <cell r="B924">
            <v>1796705</v>
          </cell>
          <cell r="E924" t="str">
            <v>CSURG</v>
          </cell>
          <cell r="F924">
            <v>155</v>
          </cell>
          <cell r="H924" t="str">
            <v>FLW</v>
          </cell>
          <cell r="I924">
            <v>40428</v>
          </cell>
          <cell r="J924" t="str">
            <v>SEPTEMBER</v>
          </cell>
          <cell r="L924">
            <v>2595</v>
          </cell>
        </row>
        <row r="925">
          <cell r="A925">
            <v>363532</v>
          </cell>
          <cell r="B925">
            <v>1796663</v>
          </cell>
          <cell r="E925" t="str">
            <v>CSURG</v>
          </cell>
          <cell r="F925">
            <v>40</v>
          </cell>
          <cell r="H925" t="str">
            <v>FLW</v>
          </cell>
          <cell r="I925">
            <v>40428</v>
          </cell>
          <cell r="J925" t="str">
            <v>SEPTEMBER</v>
          </cell>
          <cell r="L925">
            <v>2599</v>
          </cell>
        </row>
        <row r="926">
          <cell r="A926">
            <v>363547</v>
          </cell>
          <cell r="B926">
            <v>1801548</v>
          </cell>
          <cell r="E926" t="str">
            <v>CSURG</v>
          </cell>
          <cell r="F926">
            <v>80</v>
          </cell>
          <cell r="H926" t="str">
            <v>FLW</v>
          </cell>
          <cell r="I926">
            <v>40428</v>
          </cell>
          <cell r="J926" t="str">
            <v>SEPTEMBER</v>
          </cell>
          <cell r="L926">
            <v>2613</v>
          </cell>
        </row>
        <row r="927">
          <cell r="A927">
            <v>394671</v>
          </cell>
          <cell r="B927">
            <v>1796256</v>
          </cell>
          <cell r="E927" t="str">
            <v>GSURG</v>
          </cell>
          <cell r="F927">
            <v>65</v>
          </cell>
          <cell r="H927" t="str">
            <v>FLW</v>
          </cell>
          <cell r="I927">
            <v>40428</v>
          </cell>
          <cell r="J927" t="str">
            <v>SEPTEMBER</v>
          </cell>
          <cell r="L927">
            <v>3506</v>
          </cell>
        </row>
        <row r="928">
          <cell r="A928">
            <v>394672</v>
          </cell>
          <cell r="B928">
            <v>1795915</v>
          </cell>
          <cell r="E928" t="str">
            <v>GSURG</v>
          </cell>
          <cell r="F928">
            <v>15</v>
          </cell>
          <cell r="H928" t="str">
            <v>FLW</v>
          </cell>
          <cell r="I928">
            <v>40428</v>
          </cell>
          <cell r="J928" t="str">
            <v>SEPTEMBER</v>
          </cell>
          <cell r="L928">
            <v>3507</v>
          </cell>
        </row>
        <row r="929">
          <cell r="A929">
            <v>394673</v>
          </cell>
          <cell r="B929">
            <v>1796037</v>
          </cell>
          <cell r="E929" t="str">
            <v>GSURG</v>
          </cell>
          <cell r="F929">
            <v>120</v>
          </cell>
          <cell r="H929" t="str">
            <v>FLW</v>
          </cell>
          <cell r="I929">
            <v>40428</v>
          </cell>
          <cell r="J929" t="str">
            <v>SEPTEMBER</v>
          </cell>
          <cell r="L929">
            <v>3508</v>
          </cell>
        </row>
        <row r="930">
          <cell r="A930">
            <v>394674</v>
          </cell>
          <cell r="B930">
            <v>1796335</v>
          </cell>
          <cell r="E930" t="str">
            <v>PSURG</v>
          </cell>
          <cell r="F930">
            <v>15</v>
          </cell>
          <cell r="H930" t="str">
            <v>FLW</v>
          </cell>
          <cell r="I930">
            <v>40428</v>
          </cell>
          <cell r="J930" t="str">
            <v>SEPTEMBER</v>
          </cell>
          <cell r="L930">
            <v>3509</v>
          </cell>
        </row>
        <row r="931">
          <cell r="A931">
            <v>394675</v>
          </cell>
          <cell r="B931">
            <v>1795832</v>
          </cell>
          <cell r="E931" t="str">
            <v>GSURG</v>
          </cell>
          <cell r="F931">
            <v>20.25</v>
          </cell>
          <cell r="H931" t="str">
            <v>FLW</v>
          </cell>
          <cell r="I931">
            <v>40428</v>
          </cell>
          <cell r="J931" t="str">
            <v>SEPTEMBER</v>
          </cell>
          <cell r="L931">
            <v>3510</v>
          </cell>
        </row>
        <row r="932">
          <cell r="A932">
            <v>349790</v>
          </cell>
          <cell r="B932">
            <v>1796832</v>
          </cell>
          <cell r="E932" t="str">
            <v>VSURG</v>
          </cell>
          <cell r="F932">
            <v>200</v>
          </cell>
          <cell r="H932" t="str">
            <v>FLW</v>
          </cell>
          <cell r="I932">
            <v>40429</v>
          </cell>
          <cell r="J932" t="str">
            <v>SEPTEMBER</v>
          </cell>
          <cell r="L932">
            <v>1924</v>
          </cell>
        </row>
        <row r="933">
          <cell r="A933">
            <v>349791</v>
          </cell>
          <cell r="B933">
            <v>1797232</v>
          </cell>
          <cell r="E933" t="str">
            <v>VSURG</v>
          </cell>
          <cell r="F933">
            <v>395</v>
          </cell>
          <cell r="H933" t="str">
            <v>FLW</v>
          </cell>
          <cell r="I933">
            <v>40429</v>
          </cell>
          <cell r="J933" t="str">
            <v>SEPTEMBER</v>
          </cell>
          <cell r="L933">
            <v>1925</v>
          </cell>
        </row>
        <row r="934">
          <cell r="A934">
            <v>363550</v>
          </cell>
          <cell r="B934">
            <v>1801405</v>
          </cell>
          <cell r="E934" t="str">
            <v>CSURG</v>
          </cell>
          <cell r="F934">
            <v>15</v>
          </cell>
          <cell r="H934" t="str">
            <v>FLW</v>
          </cell>
          <cell r="I934">
            <v>40429</v>
          </cell>
          <cell r="J934" t="str">
            <v>SEPTEMBER</v>
          </cell>
          <cell r="L934">
            <v>2616</v>
          </cell>
        </row>
        <row r="935">
          <cell r="A935">
            <v>394067</v>
          </cell>
          <cell r="B935">
            <v>1796815</v>
          </cell>
          <cell r="D935">
            <v>1807927</v>
          </cell>
          <cell r="E935" t="str">
            <v>PSURG</v>
          </cell>
          <cell r="F935">
            <v>890</v>
          </cell>
          <cell r="G935">
            <v>30</v>
          </cell>
          <cell r="H935" t="str">
            <v>FLW</v>
          </cell>
          <cell r="I935">
            <v>40429</v>
          </cell>
          <cell r="J935" t="str">
            <v>SEPTEMBER</v>
          </cell>
          <cell r="K935" t="str">
            <v xml:space="preserve">                     </v>
          </cell>
          <cell r="L935">
            <v>3147</v>
          </cell>
        </row>
        <row r="936">
          <cell r="A936">
            <v>394067</v>
          </cell>
          <cell r="B936">
            <v>1807927</v>
          </cell>
          <cell r="D936">
            <v>1796815</v>
          </cell>
          <cell r="E936" t="str">
            <v>PSURG</v>
          </cell>
          <cell r="F936">
            <v>30</v>
          </cell>
          <cell r="G936">
            <v>890</v>
          </cell>
          <cell r="H936" t="str">
            <v>FLW</v>
          </cell>
          <cell r="I936">
            <v>40429</v>
          </cell>
          <cell r="J936" t="str">
            <v>SEPTEMBER</v>
          </cell>
          <cell r="L936">
            <v>3147</v>
          </cell>
        </row>
        <row r="937">
          <cell r="A937">
            <v>394068</v>
          </cell>
          <cell r="B937">
            <v>1796815</v>
          </cell>
          <cell r="E937" t="str">
            <v>PSURG</v>
          </cell>
          <cell r="F937">
            <v>40</v>
          </cell>
          <cell r="H937" t="str">
            <v>FLW</v>
          </cell>
          <cell r="I937">
            <v>40429</v>
          </cell>
          <cell r="J937" t="str">
            <v>SEPTEMBER</v>
          </cell>
          <cell r="L937">
            <v>3148</v>
          </cell>
        </row>
        <row r="938">
          <cell r="A938">
            <v>394069</v>
          </cell>
          <cell r="B938">
            <v>1796815</v>
          </cell>
          <cell r="E938" t="str">
            <v>PSURG</v>
          </cell>
          <cell r="F938">
            <v>50</v>
          </cell>
          <cell r="H938" t="str">
            <v>FLW</v>
          </cell>
          <cell r="I938">
            <v>40429</v>
          </cell>
          <cell r="J938" t="str">
            <v>SEPTEMBER</v>
          </cell>
          <cell r="L938">
            <v>3149</v>
          </cell>
        </row>
        <row r="939">
          <cell r="A939">
            <v>394070</v>
          </cell>
          <cell r="B939">
            <v>1790835</v>
          </cell>
          <cell r="E939" t="str">
            <v>GSURG</v>
          </cell>
          <cell r="F939">
            <v>95</v>
          </cell>
          <cell r="H939" t="str">
            <v>FLW</v>
          </cell>
          <cell r="I939" t="str">
            <v>9//8/10</v>
          </cell>
          <cell r="J939" t="str">
            <v>AUGUST</v>
          </cell>
          <cell r="L939">
            <v>3150</v>
          </cell>
        </row>
        <row r="940">
          <cell r="A940">
            <v>394071</v>
          </cell>
          <cell r="B940">
            <v>1797014</v>
          </cell>
          <cell r="E940" t="str">
            <v>GSURG</v>
          </cell>
          <cell r="F940">
            <v>20</v>
          </cell>
          <cell r="H940" t="str">
            <v>FLW</v>
          </cell>
          <cell r="I940">
            <v>40429</v>
          </cell>
          <cell r="J940" t="str">
            <v>SEPTEMBER</v>
          </cell>
          <cell r="L940">
            <v>3151</v>
          </cell>
        </row>
        <row r="941">
          <cell r="A941">
            <v>394072</v>
          </cell>
          <cell r="B941">
            <v>1797014</v>
          </cell>
          <cell r="E941" t="str">
            <v>GSURG</v>
          </cell>
          <cell r="F941">
            <v>152</v>
          </cell>
          <cell r="H941" t="str">
            <v>FLW</v>
          </cell>
          <cell r="I941">
            <v>40429</v>
          </cell>
          <cell r="J941" t="str">
            <v>SEPTEMBER</v>
          </cell>
          <cell r="L941">
            <v>3152</v>
          </cell>
        </row>
        <row r="942">
          <cell r="A942">
            <v>394073</v>
          </cell>
          <cell r="B942">
            <v>1797014</v>
          </cell>
          <cell r="E942" t="str">
            <v>GSURG</v>
          </cell>
          <cell r="F942">
            <v>120</v>
          </cell>
          <cell r="H942" t="str">
            <v>FLW</v>
          </cell>
          <cell r="I942">
            <v>40428</v>
          </cell>
          <cell r="J942" t="str">
            <v>SEPTEMBER</v>
          </cell>
          <cell r="L942">
            <v>3153</v>
          </cell>
        </row>
        <row r="943">
          <cell r="A943">
            <v>394074</v>
          </cell>
          <cell r="B943">
            <v>1797224</v>
          </cell>
          <cell r="E943" t="str">
            <v>PSURG</v>
          </cell>
          <cell r="F943">
            <v>898</v>
          </cell>
          <cell r="H943" t="str">
            <v>FLW</v>
          </cell>
          <cell r="I943">
            <v>40429</v>
          </cell>
          <cell r="J943" t="str">
            <v>SEPTEMBER</v>
          </cell>
          <cell r="L943">
            <v>3154</v>
          </cell>
        </row>
        <row r="944">
          <cell r="A944">
            <v>394075</v>
          </cell>
          <cell r="B944">
            <v>1797224</v>
          </cell>
          <cell r="E944" t="str">
            <v>PSURG</v>
          </cell>
          <cell r="F944">
            <v>85</v>
          </cell>
          <cell r="H944" t="str">
            <v>FLW</v>
          </cell>
          <cell r="I944">
            <v>40429</v>
          </cell>
          <cell r="J944" t="str">
            <v>SEPTEMBER</v>
          </cell>
          <cell r="L944">
            <v>3155</v>
          </cell>
        </row>
        <row r="945">
          <cell r="A945">
            <v>394076</v>
          </cell>
          <cell r="B945">
            <v>1797297</v>
          </cell>
          <cell r="E945" t="str">
            <v>GSURG</v>
          </cell>
          <cell r="F945">
            <v>90</v>
          </cell>
          <cell r="H945" t="str">
            <v>FLW</v>
          </cell>
          <cell r="I945">
            <v>40429</v>
          </cell>
          <cell r="J945" t="str">
            <v>SEPTEMBER</v>
          </cell>
          <cell r="L945">
            <v>3156</v>
          </cell>
        </row>
        <row r="946">
          <cell r="A946">
            <v>394077</v>
          </cell>
          <cell r="B946">
            <v>1797297</v>
          </cell>
          <cell r="E946" t="str">
            <v>GSURG</v>
          </cell>
          <cell r="F946">
            <v>103</v>
          </cell>
          <cell r="H946" t="str">
            <v>FLW</v>
          </cell>
          <cell r="I946">
            <v>40429</v>
          </cell>
          <cell r="J946" t="str">
            <v>SEPTEMBER</v>
          </cell>
          <cell r="L946">
            <v>3157</v>
          </cell>
        </row>
        <row r="947">
          <cell r="A947">
            <v>314171</v>
          </cell>
          <cell r="B947">
            <v>1804729</v>
          </cell>
          <cell r="E947" t="str">
            <v>GSURG</v>
          </cell>
          <cell r="F947">
            <v>30</v>
          </cell>
          <cell r="H947" t="str">
            <v>FLW</v>
          </cell>
          <cell r="I947">
            <v>40430</v>
          </cell>
          <cell r="J947" t="str">
            <v>SEPTEMBER</v>
          </cell>
          <cell r="L947">
            <v>1021</v>
          </cell>
        </row>
        <row r="948">
          <cell r="A948">
            <v>314173</v>
          </cell>
          <cell r="B948">
            <v>1802940</v>
          </cell>
          <cell r="E948" t="str">
            <v>GSURG</v>
          </cell>
          <cell r="F948">
            <v>20</v>
          </cell>
          <cell r="H948" t="str">
            <v>FLW</v>
          </cell>
          <cell r="I948">
            <v>40430</v>
          </cell>
          <cell r="J948" t="str">
            <v>SEPTEMBER</v>
          </cell>
          <cell r="L948">
            <v>1023</v>
          </cell>
        </row>
        <row r="949">
          <cell r="A949">
            <v>316569</v>
          </cell>
          <cell r="B949">
            <v>1802946</v>
          </cell>
          <cell r="E949" t="str">
            <v>PSURG</v>
          </cell>
          <cell r="F949">
            <v>4400</v>
          </cell>
          <cell r="H949" t="str">
            <v>FLW</v>
          </cell>
          <cell r="I949">
            <v>40430</v>
          </cell>
          <cell r="J949" t="str">
            <v>SEPTEMBER</v>
          </cell>
          <cell r="L949">
            <v>1118</v>
          </cell>
        </row>
        <row r="950">
          <cell r="A950">
            <v>349792</v>
          </cell>
          <cell r="B950">
            <v>1797840</v>
          </cell>
          <cell r="E950" t="str">
            <v>VSURG</v>
          </cell>
          <cell r="F950">
            <v>240</v>
          </cell>
          <cell r="H950" t="str">
            <v>FLW</v>
          </cell>
          <cell r="I950">
            <v>40430</v>
          </cell>
          <cell r="J950" t="str">
            <v>SEPTEMBER</v>
          </cell>
          <cell r="L950">
            <v>1926</v>
          </cell>
        </row>
        <row r="951">
          <cell r="A951">
            <v>349797</v>
          </cell>
          <cell r="B951">
            <v>1797739</v>
          </cell>
          <cell r="E951" t="str">
            <v>VSURG</v>
          </cell>
          <cell r="F951">
            <v>115</v>
          </cell>
          <cell r="H951" t="str">
            <v>FLW</v>
          </cell>
          <cell r="I951">
            <v>40430</v>
          </cell>
          <cell r="J951" t="str">
            <v>SEPTEMBER</v>
          </cell>
          <cell r="L951">
            <v>1931</v>
          </cell>
        </row>
        <row r="952">
          <cell r="A952">
            <v>363527</v>
          </cell>
          <cell r="B952">
            <v>1796970</v>
          </cell>
          <cell r="E952" t="str">
            <v>CSURG</v>
          </cell>
          <cell r="F952">
            <v>35</v>
          </cell>
          <cell r="H952" t="str">
            <v>FLW</v>
          </cell>
          <cell r="I952">
            <v>40429</v>
          </cell>
          <cell r="J952" t="str">
            <v>SEPTEMBER</v>
          </cell>
          <cell r="L952">
            <v>2594</v>
          </cell>
        </row>
        <row r="953">
          <cell r="A953">
            <v>394078</v>
          </cell>
          <cell r="B953">
            <v>1798086</v>
          </cell>
          <cell r="E953" t="str">
            <v>PSURG</v>
          </cell>
          <cell r="F953">
            <v>175</v>
          </cell>
          <cell r="H953" t="str">
            <v>FLW</v>
          </cell>
          <cell r="I953">
            <v>40430</v>
          </cell>
          <cell r="J953" t="str">
            <v>SEPTEMBER</v>
          </cell>
          <cell r="L953">
            <v>3158</v>
          </cell>
        </row>
        <row r="954">
          <cell r="A954">
            <v>394079</v>
          </cell>
          <cell r="B954">
            <v>1798086</v>
          </cell>
          <cell r="E954" t="str">
            <v>PSURG</v>
          </cell>
          <cell r="F954">
            <v>150</v>
          </cell>
          <cell r="H954" t="str">
            <v>FLW</v>
          </cell>
          <cell r="I954">
            <v>40430</v>
          </cell>
          <cell r="J954" t="str">
            <v>SEPTEMBER</v>
          </cell>
          <cell r="L954">
            <v>3159</v>
          </cell>
        </row>
        <row r="955">
          <cell r="A955">
            <v>394080</v>
          </cell>
          <cell r="B955">
            <v>1798195</v>
          </cell>
          <cell r="D955">
            <v>1808153</v>
          </cell>
          <cell r="E955" t="str">
            <v>PSURG</v>
          </cell>
          <cell r="F955">
            <v>135</v>
          </cell>
          <cell r="G955">
            <v>40</v>
          </cell>
          <cell r="H955" t="str">
            <v>FLW</v>
          </cell>
          <cell r="I955">
            <v>40430</v>
          </cell>
          <cell r="J955" t="str">
            <v>SEPTEMBER</v>
          </cell>
          <cell r="L955">
            <v>3160</v>
          </cell>
        </row>
        <row r="956">
          <cell r="A956">
            <v>394080</v>
          </cell>
          <cell r="B956">
            <v>1808153</v>
          </cell>
          <cell r="D956">
            <v>1798195</v>
          </cell>
          <cell r="E956" t="str">
            <v>PSURG</v>
          </cell>
          <cell r="F956">
            <v>40</v>
          </cell>
          <cell r="G956">
            <v>135</v>
          </cell>
          <cell r="H956" t="str">
            <v>FLW</v>
          </cell>
          <cell r="I956">
            <v>40430</v>
          </cell>
          <cell r="J956" t="str">
            <v>SEPTEMBER</v>
          </cell>
          <cell r="L956">
            <v>3160</v>
          </cell>
        </row>
        <row r="957">
          <cell r="A957">
            <v>394081</v>
          </cell>
          <cell r="B957">
            <v>1798195</v>
          </cell>
          <cell r="D957">
            <v>1808153</v>
          </cell>
          <cell r="E957" t="str">
            <v>PSURG</v>
          </cell>
          <cell r="F957">
            <v>160</v>
          </cell>
          <cell r="G957">
            <v>150</v>
          </cell>
          <cell r="H957" t="str">
            <v>FLW</v>
          </cell>
          <cell r="I957">
            <v>40430</v>
          </cell>
          <cell r="J957" t="str">
            <v>SEPTEMBER</v>
          </cell>
          <cell r="L957">
            <v>3161</v>
          </cell>
        </row>
        <row r="958">
          <cell r="A958">
            <v>394081</v>
          </cell>
          <cell r="B958">
            <v>1808153</v>
          </cell>
          <cell r="D958">
            <v>1798195</v>
          </cell>
          <cell r="E958" t="str">
            <v>PSURG</v>
          </cell>
          <cell r="F958">
            <v>150</v>
          </cell>
          <cell r="G958">
            <v>160</v>
          </cell>
          <cell r="H958" t="str">
            <v>FLW</v>
          </cell>
          <cell r="I958">
            <v>40430</v>
          </cell>
          <cell r="J958" t="str">
            <v>SEPTEMBER</v>
          </cell>
          <cell r="L958">
            <v>3161</v>
          </cell>
        </row>
        <row r="959">
          <cell r="A959">
            <v>394676</v>
          </cell>
          <cell r="B959">
            <v>1798530</v>
          </cell>
          <cell r="E959" t="str">
            <v>GSURG</v>
          </cell>
          <cell r="F959">
            <v>25</v>
          </cell>
          <cell r="H959" t="str">
            <v>FLW</v>
          </cell>
          <cell r="I959">
            <v>40430</v>
          </cell>
          <cell r="J959" t="str">
            <v>SEPTEMBER</v>
          </cell>
          <cell r="L959">
            <v>3511</v>
          </cell>
        </row>
        <row r="960">
          <cell r="A960">
            <v>346791</v>
          </cell>
          <cell r="B960">
            <v>1802775</v>
          </cell>
          <cell r="E960" t="str">
            <v>CSURG</v>
          </cell>
          <cell r="F960">
            <v>15</v>
          </cell>
          <cell r="H960" t="str">
            <v>FLW</v>
          </cell>
          <cell r="I960">
            <v>40431</v>
          </cell>
          <cell r="J960" t="str">
            <v>SEPTEMBER</v>
          </cell>
          <cell r="L960">
            <v>1228</v>
          </cell>
        </row>
        <row r="961">
          <cell r="A961">
            <v>349390</v>
          </cell>
          <cell r="B961">
            <v>1795436</v>
          </cell>
          <cell r="E961" t="str">
            <v>VSURG</v>
          </cell>
          <cell r="F961">
            <v>80</v>
          </cell>
          <cell r="H961" t="str">
            <v>FLW</v>
          </cell>
          <cell r="I961">
            <v>40431</v>
          </cell>
          <cell r="J961" t="str">
            <v>SEPTEMBER</v>
          </cell>
          <cell r="L961">
            <v>1647</v>
          </cell>
        </row>
        <row r="962">
          <cell r="A962">
            <v>349391</v>
          </cell>
          <cell r="B962">
            <v>1795436</v>
          </cell>
          <cell r="E962" t="str">
            <v>VSURG</v>
          </cell>
          <cell r="F962">
            <v>200</v>
          </cell>
          <cell r="H962" t="str">
            <v>FLW</v>
          </cell>
          <cell r="I962">
            <v>40431</v>
          </cell>
          <cell r="J962" t="str">
            <v>SEPTEMBER</v>
          </cell>
          <cell r="L962">
            <v>1648</v>
          </cell>
        </row>
        <row r="963">
          <cell r="A963">
            <v>349392</v>
          </cell>
          <cell r="B963">
            <v>1797272</v>
          </cell>
          <cell r="E963" t="str">
            <v>VSURG</v>
          </cell>
          <cell r="F963">
            <v>25</v>
          </cell>
          <cell r="H963" t="str">
            <v>FLW</v>
          </cell>
          <cell r="I963">
            <v>40431</v>
          </cell>
          <cell r="J963" t="str">
            <v>SEPTEMBER</v>
          </cell>
          <cell r="L963">
            <v>1649</v>
          </cell>
        </row>
        <row r="964">
          <cell r="A964">
            <v>349393</v>
          </cell>
          <cell r="B964">
            <v>1797272</v>
          </cell>
          <cell r="E964" t="str">
            <v>VSURG</v>
          </cell>
          <cell r="F964">
            <v>100</v>
          </cell>
          <cell r="H964" t="str">
            <v>FLW</v>
          </cell>
          <cell r="I964">
            <v>40431</v>
          </cell>
          <cell r="J964" t="str">
            <v>SEPTEMBER</v>
          </cell>
          <cell r="L964">
            <v>1650</v>
          </cell>
        </row>
        <row r="965">
          <cell r="A965">
            <v>349395</v>
          </cell>
          <cell r="B965">
            <v>1798871</v>
          </cell>
          <cell r="E965" t="str">
            <v>VSURG</v>
          </cell>
          <cell r="F965">
            <v>390</v>
          </cell>
          <cell r="H965" t="str">
            <v>FLW</v>
          </cell>
          <cell r="I965">
            <v>40431</v>
          </cell>
          <cell r="J965" t="str">
            <v>SEPTEMBER</v>
          </cell>
          <cell r="L965">
            <v>1652</v>
          </cell>
        </row>
        <row r="966">
          <cell r="A966">
            <v>349396</v>
          </cell>
          <cell r="B966">
            <v>1798871</v>
          </cell>
          <cell r="E966" t="str">
            <v>VSURG</v>
          </cell>
          <cell r="F966">
            <v>170</v>
          </cell>
          <cell r="H966" t="str">
            <v>FLW</v>
          </cell>
          <cell r="I966">
            <v>40431</v>
          </cell>
          <cell r="J966" t="str">
            <v>SEPTEMBER</v>
          </cell>
          <cell r="L966">
            <v>1653</v>
          </cell>
        </row>
        <row r="967">
          <cell r="A967">
            <v>349793</v>
          </cell>
          <cell r="B967">
            <v>1798893</v>
          </cell>
          <cell r="E967" t="str">
            <v>VSURG</v>
          </cell>
          <cell r="F967">
            <v>265</v>
          </cell>
          <cell r="H967" t="str">
            <v>FLW</v>
          </cell>
          <cell r="I967">
            <v>40431</v>
          </cell>
          <cell r="J967" t="str">
            <v>SEPTEMBER</v>
          </cell>
          <cell r="L967">
            <v>1927</v>
          </cell>
        </row>
        <row r="968">
          <cell r="A968">
            <v>360312</v>
          </cell>
          <cell r="B968">
            <v>1796454</v>
          </cell>
          <cell r="E968" t="str">
            <v>BSURG</v>
          </cell>
          <cell r="F968">
            <v>255</v>
          </cell>
          <cell r="H968" t="str">
            <v>FLW</v>
          </cell>
          <cell r="I968">
            <v>40431</v>
          </cell>
          <cell r="J968" t="str">
            <v>SEPTEMBER</v>
          </cell>
          <cell r="L968">
            <v>2341</v>
          </cell>
        </row>
        <row r="969">
          <cell r="A969">
            <v>360313</v>
          </cell>
          <cell r="B969">
            <v>1797078</v>
          </cell>
          <cell r="E969" t="str">
            <v>BSURG</v>
          </cell>
          <cell r="F969">
            <v>180</v>
          </cell>
          <cell r="H969" t="str">
            <v>FLW</v>
          </cell>
          <cell r="I969">
            <v>40431</v>
          </cell>
          <cell r="J969" t="str">
            <v>SEPTEMBER</v>
          </cell>
          <cell r="L969">
            <v>2342</v>
          </cell>
        </row>
        <row r="970">
          <cell r="A970">
            <v>360314</v>
          </cell>
          <cell r="B970">
            <v>1797078</v>
          </cell>
          <cell r="E970" t="str">
            <v>BSURG</v>
          </cell>
          <cell r="F970">
            <v>15</v>
          </cell>
          <cell r="H970" t="str">
            <v>FLW</v>
          </cell>
          <cell r="I970">
            <v>40431</v>
          </cell>
          <cell r="J970" t="str">
            <v>SEPTEMBER</v>
          </cell>
          <cell r="L970">
            <v>2343</v>
          </cell>
        </row>
        <row r="971">
          <cell r="A971">
            <v>360315</v>
          </cell>
          <cell r="B971">
            <v>1797936</v>
          </cell>
          <cell r="E971" t="str">
            <v>BSURG</v>
          </cell>
          <cell r="F971">
            <v>245</v>
          </cell>
          <cell r="H971" t="str">
            <v>FLW</v>
          </cell>
          <cell r="I971">
            <v>40431</v>
          </cell>
          <cell r="J971" t="str">
            <v>SEPTEMBER</v>
          </cell>
          <cell r="L971">
            <v>2344</v>
          </cell>
        </row>
        <row r="972">
          <cell r="A972">
            <v>360316</v>
          </cell>
          <cell r="B972">
            <v>1797017</v>
          </cell>
          <cell r="E972" t="str">
            <v>BSURG</v>
          </cell>
          <cell r="F972">
            <v>150</v>
          </cell>
          <cell r="H972" t="str">
            <v>FLW</v>
          </cell>
          <cell r="I972">
            <v>40431</v>
          </cell>
          <cell r="J972" t="str">
            <v>SEPTEMBER</v>
          </cell>
          <cell r="L972">
            <v>2345</v>
          </cell>
        </row>
        <row r="973">
          <cell r="A973">
            <v>360317</v>
          </cell>
          <cell r="B973">
            <v>1796478</v>
          </cell>
          <cell r="E973" t="str">
            <v>BSURG</v>
          </cell>
          <cell r="F973">
            <v>315</v>
          </cell>
          <cell r="H973" t="str">
            <v>FLW</v>
          </cell>
          <cell r="I973">
            <v>40431</v>
          </cell>
          <cell r="J973" t="str">
            <v>SEPTEMBER</v>
          </cell>
          <cell r="L973">
            <v>2346</v>
          </cell>
        </row>
        <row r="974">
          <cell r="A974">
            <v>360318</v>
          </cell>
          <cell r="B974">
            <v>1798168</v>
          </cell>
          <cell r="E974" t="str">
            <v>BSURG</v>
          </cell>
          <cell r="F974">
            <v>200</v>
          </cell>
          <cell r="H974" t="str">
            <v>FLW</v>
          </cell>
          <cell r="I974">
            <v>40429</v>
          </cell>
          <cell r="J974" t="str">
            <v>SEPTEMBER</v>
          </cell>
          <cell r="L974">
            <v>2347</v>
          </cell>
        </row>
        <row r="975">
          <cell r="A975">
            <v>364004</v>
          </cell>
          <cell r="B975">
            <v>1801741</v>
          </cell>
          <cell r="E975" t="str">
            <v>CSURG</v>
          </cell>
          <cell r="F975">
            <v>55</v>
          </cell>
          <cell r="H975" t="str">
            <v>FLW</v>
          </cell>
          <cell r="I975">
            <v>40431</v>
          </cell>
          <cell r="J975" t="str">
            <v>SEPTEMBER</v>
          </cell>
          <cell r="L975">
            <v>2668</v>
          </cell>
        </row>
        <row r="976">
          <cell r="A976">
            <v>318892</v>
          </cell>
          <cell r="B976">
            <v>1800039</v>
          </cell>
          <cell r="E976" t="str">
            <v>GSURG</v>
          </cell>
          <cell r="F976">
            <v>205</v>
          </cell>
          <cell r="H976" t="str">
            <v>FLW</v>
          </cell>
          <cell r="I976">
            <v>40434</v>
          </cell>
          <cell r="J976" t="str">
            <v>SEPTEMBER</v>
          </cell>
          <cell r="L976">
            <v>1145</v>
          </cell>
        </row>
        <row r="977">
          <cell r="A977">
            <v>318893</v>
          </cell>
          <cell r="B977">
            <v>1800039</v>
          </cell>
          <cell r="E977" t="str">
            <v>GSURG</v>
          </cell>
          <cell r="F977">
            <v>70</v>
          </cell>
          <cell r="H977" t="str">
            <v>FLW</v>
          </cell>
          <cell r="I977">
            <v>40434</v>
          </cell>
          <cell r="J977" t="str">
            <v>SEPTEMBER</v>
          </cell>
          <cell r="L977">
            <v>1146</v>
          </cell>
        </row>
        <row r="978">
          <cell r="A978">
            <v>318894</v>
          </cell>
          <cell r="B978">
            <v>1800070</v>
          </cell>
          <cell r="E978" t="str">
            <v>GSURG</v>
          </cell>
          <cell r="F978">
            <v>135</v>
          </cell>
          <cell r="H978" t="str">
            <v>FLW</v>
          </cell>
          <cell r="I978">
            <v>40434</v>
          </cell>
          <cell r="J978" t="str">
            <v>SEPTEMBER</v>
          </cell>
          <cell r="L978">
            <v>1147</v>
          </cell>
        </row>
        <row r="979">
          <cell r="A979">
            <v>318895</v>
          </cell>
          <cell r="B979">
            <v>1800070</v>
          </cell>
          <cell r="E979" t="str">
            <v>GSURG</v>
          </cell>
          <cell r="F979">
            <v>115</v>
          </cell>
          <cell r="H979" t="str">
            <v>FLW</v>
          </cell>
          <cell r="I979">
            <v>40434</v>
          </cell>
          <cell r="J979" t="str">
            <v>SEPTEMBER</v>
          </cell>
          <cell r="L979">
            <v>1148</v>
          </cell>
        </row>
        <row r="980">
          <cell r="A980">
            <v>318896</v>
          </cell>
          <cell r="B980">
            <v>1800086</v>
          </cell>
          <cell r="E980" t="str">
            <v>GSURG</v>
          </cell>
          <cell r="F980">
            <v>15</v>
          </cell>
          <cell r="H980" t="str">
            <v>FLW</v>
          </cell>
          <cell r="I980">
            <v>40434</v>
          </cell>
          <cell r="J980" t="str">
            <v>SEPTEMBER</v>
          </cell>
          <cell r="L980">
            <v>1149</v>
          </cell>
        </row>
        <row r="981">
          <cell r="A981">
            <v>347398</v>
          </cell>
          <cell r="B981">
            <v>1797350</v>
          </cell>
          <cell r="E981" t="str">
            <v>GSURG</v>
          </cell>
          <cell r="F981">
            <v>115</v>
          </cell>
          <cell r="H981" t="str">
            <v>FLW</v>
          </cell>
          <cell r="I981">
            <v>40434</v>
          </cell>
          <cell r="J981" t="str">
            <v>SEPTEMBER</v>
          </cell>
          <cell r="L981">
            <v>1323</v>
          </cell>
        </row>
        <row r="982">
          <cell r="A982">
            <v>347399</v>
          </cell>
          <cell r="B982">
            <v>1799993</v>
          </cell>
          <cell r="E982" t="str">
            <v>GSURG</v>
          </cell>
          <cell r="F982">
            <v>100</v>
          </cell>
          <cell r="H982" t="str">
            <v>FLW</v>
          </cell>
          <cell r="I982">
            <v>40434</v>
          </cell>
          <cell r="J982" t="str">
            <v>SEPTEMBER</v>
          </cell>
          <cell r="L982">
            <v>1324</v>
          </cell>
        </row>
        <row r="983">
          <cell r="A983">
            <v>347400</v>
          </cell>
          <cell r="B983">
            <v>1799993</v>
          </cell>
          <cell r="E983" t="str">
            <v>GSURG</v>
          </cell>
          <cell r="F983">
            <v>105</v>
          </cell>
          <cell r="H983" t="str">
            <v>FLW</v>
          </cell>
          <cell r="I983">
            <v>40434</v>
          </cell>
          <cell r="J983" t="str">
            <v>SEPTEMBER</v>
          </cell>
          <cell r="L983">
            <v>1325</v>
          </cell>
        </row>
        <row r="984">
          <cell r="A984">
            <v>349397</v>
          </cell>
          <cell r="B984">
            <v>1798995</v>
          </cell>
          <cell r="E984" t="str">
            <v>VSURG</v>
          </cell>
          <cell r="F984">
            <v>55</v>
          </cell>
          <cell r="H984" t="str">
            <v>FLW</v>
          </cell>
          <cell r="I984">
            <v>40434</v>
          </cell>
          <cell r="J984" t="str">
            <v>SEPTEMBER</v>
          </cell>
          <cell r="L984">
            <v>1654</v>
          </cell>
        </row>
        <row r="985">
          <cell r="A985">
            <v>349398</v>
          </cell>
          <cell r="B985">
            <v>1798995</v>
          </cell>
          <cell r="E985" t="str">
            <v>VSURG</v>
          </cell>
          <cell r="F985">
            <v>141</v>
          </cell>
          <cell r="H985" t="str">
            <v>FLW</v>
          </cell>
          <cell r="I985">
            <v>40434</v>
          </cell>
          <cell r="J985" t="str">
            <v>SEPTEMBER</v>
          </cell>
          <cell r="L985">
            <v>1655</v>
          </cell>
        </row>
        <row r="986">
          <cell r="A986">
            <v>349795</v>
          </cell>
          <cell r="B986">
            <v>1799715</v>
          </cell>
          <cell r="E986" t="str">
            <v>VSURG</v>
          </cell>
          <cell r="F986">
            <v>325</v>
          </cell>
          <cell r="H986" t="str">
            <v>FLW</v>
          </cell>
          <cell r="I986">
            <v>40434</v>
          </cell>
          <cell r="J986" t="str">
            <v>SEPTEMBER</v>
          </cell>
          <cell r="L986">
            <v>1929</v>
          </cell>
        </row>
        <row r="987">
          <cell r="A987">
            <v>349799</v>
          </cell>
          <cell r="B987">
            <v>1799694</v>
          </cell>
          <cell r="E987" t="str">
            <v>VSURG</v>
          </cell>
          <cell r="F987">
            <v>295</v>
          </cell>
          <cell r="H987" t="str">
            <v>FLW</v>
          </cell>
          <cell r="I987">
            <v>40434</v>
          </cell>
          <cell r="J987" t="str">
            <v>SEPTEMBER</v>
          </cell>
          <cell r="L987">
            <v>1933</v>
          </cell>
        </row>
        <row r="988">
          <cell r="A988">
            <v>364005</v>
          </cell>
          <cell r="B988">
            <v>1803044</v>
          </cell>
          <cell r="E988" t="str">
            <v>CSURG</v>
          </cell>
          <cell r="F988">
            <v>250</v>
          </cell>
          <cell r="H988" t="str">
            <v>FLW</v>
          </cell>
          <cell r="I988">
            <v>40434</v>
          </cell>
          <cell r="J988" t="str">
            <v>SEPTEMBER</v>
          </cell>
          <cell r="L988">
            <v>2669</v>
          </cell>
        </row>
        <row r="989">
          <cell r="A989">
            <v>394083</v>
          </cell>
          <cell r="B989">
            <v>1799612</v>
          </cell>
          <cell r="E989" t="str">
            <v>PSURG</v>
          </cell>
          <cell r="F989">
            <v>190</v>
          </cell>
          <cell r="H989" t="str">
            <v>FLW</v>
          </cell>
          <cell r="I989">
            <v>40434</v>
          </cell>
          <cell r="J989" t="str">
            <v>SEPTEMBER</v>
          </cell>
          <cell r="L989">
            <v>3162</v>
          </cell>
        </row>
        <row r="990">
          <cell r="A990">
            <v>394084</v>
          </cell>
          <cell r="B990">
            <v>1799612</v>
          </cell>
          <cell r="E990" t="str">
            <v>PSURG</v>
          </cell>
          <cell r="F990">
            <v>290</v>
          </cell>
          <cell r="H990" t="str">
            <v>FLW</v>
          </cell>
          <cell r="I990">
            <v>40434</v>
          </cell>
          <cell r="J990" t="str">
            <v>SEPTEMBER</v>
          </cell>
          <cell r="L990">
            <v>3163</v>
          </cell>
        </row>
        <row r="991">
          <cell r="A991">
            <v>394085</v>
          </cell>
          <cell r="B991">
            <v>1799878</v>
          </cell>
          <cell r="E991" t="str">
            <v>PSURG</v>
          </cell>
          <cell r="F991">
            <v>450</v>
          </cell>
          <cell r="H991" t="str">
            <v>FLW</v>
          </cell>
          <cell r="I991">
            <v>40434</v>
          </cell>
          <cell r="J991" t="str">
            <v>SEPTEMBER</v>
          </cell>
          <cell r="L991">
            <v>3164</v>
          </cell>
        </row>
        <row r="992">
          <cell r="A992">
            <v>394086</v>
          </cell>
          <cell r="B992">
            <v>1799878</v>
          </cell>
          <cell r="E992" t="str">
            <v>PSURG</v>
          </cell>
          <cell r="F992">
            <v>135</v>
          </cell>
          <cell r="H992" t="str">
            <v>FLW</v>
          </cell>
          <cell r="I992">
            <v>40434</v>
          </cell>
          <cell r="J992" t="str">
            <v>SEPTEMBER</v>
          </cell>
          <cell r="L992">
            <v>3165</v>
          </cell>
        </row>
        <row r="993">
          <cell r="A993">
            <v>394087</v>
          </cell>
          <cell r="B993">
            <v>1799893</v>
          </cell>
          <cell r="E993" t="str">
            <v>GSURG</v>
          </cell>
          <cell r="F993">
            <v>95</v>
          </cell>
          <cell r="H993" t="str">
            <v>FLW</v>
          </cell>
          <cell r="I993">
            <v>40434</v>
          </cell>
          <cell r="J993" t="str">
            <v>SEPTEMBER</v>
          </cell>
          <cell r="L993">
            <v>3166</v>
          </cell>
        </row>
        <row r="994">
          <cell r="A994">
            <v>394088</v>
          </cell>
          <cell r="B994">
            <v>1799893</v>
          </cell>
          <cell r="E994" t="str">
            <v>GSURG</v>
          </cell>
          <cell r="F994">
            <v>30</v>
          </cell>
          <cell r="H994" t="str">
            <v>FLW</v>
          </cell>
          <cell r="I994">
            <v>40434</v>
          </cell>
          <cell r="J994" t="str">
            <v>SEPTEMBER</v>
          </cell>
          <cell r="L994">
            <v>3167</v>
          </cell>
        </row>
        <row r="995">
          <cell r="A995">
            <v>394089</v>
          </cell>
          <cell r="B995">
            <v>1799893</v>
          </cell>
          <cell r="E995" t="str">
            <v>GSURG</v>
          </cell>
          <cell r="F995">
            <v>105</v>
          </cell>
          <cell r="H995" t="str">
            <v>FLW</v>
          </cell>
          <cell r="I995">
            <v>40434</v>
          </cell>
          <cell r="J995" t="str">
            <v>SEPTEMBER</v>
          </cell>
          <cell r="L995">
            <v>3168</v>
          </cell>
        </row>
        <row r="996">
          <cell r="A996">
            <v>394090</v>
          </cell>
          <cell r="B996">
            <v>1800030</v>
          </cell>
          <cell r="E996" t="str">
            <v>PSURG</v>
          </cell>
          <cell r="F996">
            <v>255</v>
          </cell>
          <cell r="H996" t="str">
            <v>FLW</v>
          </cell>
          <cell r="I996">
            <v>40434</v>
          </cell>
          <cell r="J996" t="str">
            <v>SEPTEMBER</v>
          </cell>
          <cell r="L996">
            <v>3169</v>
          </cell>
        </row>
        <row r="997">
          <cell r="A997">
            <v>394091</v>
          </cell>
          <cell r="B997">
            <v>1800030</v>
          </cell>
          <cell r="E997" t="str">
            <v>PSURG</v>
          </cell>
          <cell r="F997">
            <v>100</v>
          </cell>
          <cell r="H997" t="str">
            <v>FLW</v>
          </cell>
          <cell r="I997">
            <v>40434</v>
          </cell>
          <cell r="J997" t="str">
            <v>SEPTEMBER</v>
          </cell>
          <cell r="L997">
            <v>3170</v>
          </cell>
        </row>
        <row r="998">
          <cell r="A998">
            <v>198393</v>
          </cell>
          <cell r="B998">
            <v>1808458</v>
          </cell>
          <cell r="E998" t="str">
            <v>GSURG</v>
          </cell>
          <cell r="F998">
            <v>110</v>
          </cell>
          <cell r="H998" t="str">
            <v>FLW</v>
          </cell>
          <cell r="I998">
            <v>40435</v>
          </cell>
          <cell r="J998" t="str">
            <v>SEPTEMBER</v>
          </cell>
          <cell r="L998">
            <v>222</v>
          </cell>
        </row>
        <row r="999">
          <cell r="A999">
            <v>198394</v>
          </cell>
          <cell r="B999">
            <v>1808498</v>
          </cell>
          <cell r="E999" t="str">
            <v>GSURG</v>
          </cell>
          <cell r="F999">
            <v>20</v>
          </cell>
          <cell r="H999" t="str">
            <v>FLW</v>
          </cell>
          <cell r="I999">
            <v>40435</v>
          </cell>
          <cell r="J999" t="str">
            <v>SEPTEMBER</v>
          </cell>
          <cell r="L999">
            <v>223</v>
          </cell>
        </row>
        <row r="1000">
          <cell r="A1000">
            <v>279151</v>
          </cell>
          <cell r="B1000">
            <v>1798685</v>
          </cell>
          <cell r="E1000" t="str">
            <v>VSURG</v>
          </cell>
          <cell r="F1000">
            <v>95</v>
          </cell>
          <cell r="H1000" t="str">
            <v>FLW</v>
          </cell>
          <cell r="I1000">
            <v>40435</v>
          </cell>
          <cell r="J1000" t="str">
            <v>SEPTEMBER</v>
          </cell>
          <cell r="L1000">
            <v>325</v>
          </cell>
        </row>
        <row r="1001">
          <cell r="A1001">
            <v>279152</v>
          </cell>
          <cell r="B1001">
            <v>1798827</v>
          </cell>
          <cell r="E1001" t="str">
            <v>VSURG</v>
          </cell>
          <cell r="F1001">
            <v>100</v>
          </cell>
          <cell r="H1001" t="str">
            <v>FLW</v>
          </cell>
          <cell r="I1001">
            <v>40435</v>
          </cell>
          <cell r="J1001" t="str">
            <v>SEPTEMBER</v>
          </cell>
          <cell r="L1001">
            <v>326</v>
          </cell>
        </row>
        <row r="1002">
          <cell r="A1002">
            <v>279153</v>
          </cell>
          <cell r="B1002">
            <v>1798827</v>
          </cell>
          <cell r="E1002" t="str">
            <v>VSURG</v>
          </cell>
          <cell r="F1002">
            <v>105</v>
          </cell>
          <cell r="H1002" t="str">
            <v>FLW</v>
          </cell>
          <cell r="I1002">
            <v>40435</v>
          </cell>
          <cell r="J1002" t="str">
            <v>SEPTEMBER</v>
          </cell>
          <cell r="L1002">
            <v>327</v>
          </cell>
        </row>
        <row r="1003">
          <cell r="A1003">
            <v>279154</v>
          </cell>
          <cell r="B1003">
            <v>1798852</v>
          </cell>
          <cell r="E1003" t="str">
            <v>VSURG</v>
          </cell>
          <cell r="F1003">
            <v>45</v>
          </cell>
          <cell r="H1003" t="str">
            <v>FLW</v>
          </cell>
          <cell r="I1003">
            <v>40435</v>
          </cell>
          <cell r="J1003" t="str">
            <v>SEPTEMBER</v>
          </cell>
          <cell r="L1003">
            <v>328</v>
          </cell>
        </row>
        <row r="1004">
          <cell r="A1004">
            <v>279155</v>
          </cell>
          <cell r="B1004">
            <v>1798856</v>
          </cell>
          <cell r="E1004" t="str">
            <v>VSURG</v>
          </cell>
          <cell r="F1004">
            <v>45</v>
          </cell>
          <cell r="H1004" t="str">
            <v>FLW</v>
          </cell>
          <cell r="I1004">
            <v>40435</v>
          </cell>
          <cell r="J1004" t="str">
            <v>SEPTEMBER</v>
          </cell>
          <cell r="L1004">
            <v>329</v>
          </cell>
        </row>
        <row r="1005">
          <cell r="A1005">
            <v>279156</v>
          </cell>
          <cell r="B1005">
            <v>1798856</v>
          </cell>
          <cell r="E1005" t="str">
            <v>VSURG</v>
          </cell>
          <cell r="F1005">
            <v>45</v>
          </cell>
          <cell r="H1005" t="str">
            <v>FLW</v>
          </cell>
          <cell r="I1005">
            <v>40435</v>
          </cell>
          <cell r="J1005" t="str">
            <v>SEPTEMBER</v>
          </cell>
          <cell r="L1005">
            <v>330</v>
          </cell>
        </row>
        <row r="1006">
          <cell r="A1006">
            <v>279157</v>
          </cell>
          <cell r="B1006">
            <v>1799533</v>
          </cell>
          <cell r="E1006" t="str">
            <v>VSURG</v>
          </cell>
          <cell r="F1006">
            <v>20</v>
          </cell>
          <cell r="H1006" t="str">
            <v>FLW</v>
          </cell>
          <cell r="I1006">
            <v>40435</v>
          </cell>
          <cell r="J1006" t="str">
            <v>SEPTEMBER</v>
          </cell>
          <cell r="L1006">
            <v>331</v>
          </cell>
        </row>
        <row r="1007">
          <cell r="A1007">
            <v>313660</v>
          </cell>
          <cell r="B1007">
            <v>1804735</v>
          </cell>
          <cell r="E1007" t="str">
            <v>GSURG</v>
          </cell>
          <cell r="F1007">
            <v>20</v>
          </cell>
          <cell r="H1007" t="str">
            <v>FLW</v>
          </cell>
          <cell r="I1007">
            <v>40435</v>
          </cell>
          <cell r="J1007" t="str">
            <v>SEPTEMBER</v>
          </cell>
          <cell r="L1007">
            <v>980</v>
          </cell>
        </row>
        <row r="1008">
          <cell r="A1008">
            <v>341463</v>
          </cell>
          <cell r="B1008">
            <v>1802651</v>
          </cell>
          <cell r="E1008" t="str">
            <v>CSURG</v>
          </cell>
          <cell r="F1008">
            <v>10</v>
          </cell>
          <cell r="H1008" t="str">
            <v>FLW</v>
          </cell>
          <cell r="I1008">
            <v>40435</v>
          </cell>
          <cell r="J1008" t="str">
            <v>SEPTEMBER</v>
          </cell>
          <cell r="L1008">
            <v>1156</v>
          </cell>
        </row>
        <row r="1009">
          <cell r="A1009">
            <v>349796</v>
          </cell>
          <cell r="B1009">
            <v>1800859</v>
          </cell>
          <cell r="E1009" t="str">
            <v>VSURG</v>
          </cell>
          <cell r="F1009">
            <v>275</v>
          </cell>
          <cell r="H1009" t="str">
            <v>FLW</v>
          </cell>
          <cell r="I1009">
            <v>40435</v>
          </cell>
          <cell r="J1009" t="str">
            <v>SEPTEMBER</v>
          </cell>
          <cell r="L1009">
            <v>1930</v>
          </cell>
        </row>
        <row r="1010">
          <cell r="A1010">
            <v>349800</v>
          </cell>
          <cell r="B1010">
            <v>1800859</v>
          </cell>
          <cell r="E1010" t="str">
            <v>VSURG</v>
          </cell>
          <cell r="F1010">
            <v>205</v>
          </cell>
          <cell r="H1010" t="str">
            <v>FLW</v>
          </cell>
          <cell r="I1010">
            <v>40435</v>
          </cell>
          <cell r="J1010" t="str">
            <v>SEPTEMBER</v>
          </cell>
          <cell r="L1010">
            <v>1934</v>
          </cell>
        </row>
        <row r="1011">
          <cell r="A1011">
            <v>314176</v>
          </cell>
          <cell r="B1011">
            <v>1804720</v>
          </cell>
          <cell r="E1011" t="str">
            <v>GSURG</v>
          </cell>
          <cell r="F1011">
            <v>15</v>
          </cell>
          <cell r="H1011" t="str">
            <v>FLW</v>
          </cell>
          <cell r="I1011">
            <v>40436</v>
          </cell>
          <cell r="J1011" t="str">
            <v>SEPTEMBER</v>
          </cell>
          <cell r="L1011">
            <v>1026</v>
          </cell>
        </row>
        <row r="1012">
          <cell r="A1012">
            <v>314177</v>
          </cell>
          <cell r="B1012">
            <v>1804720</v>
          </cell>
          <cell r="E1012" t="str">
            <v>GSURG</v>
          </cell>
          <cell r="F1012">
            <v>30</v>
          </cell>
          <cell r="H1012" t="str">
            <v>FLW</v>
          </cell>
          <cell r="I1012">
            <v>40436</v>
          </cell>
          <cell r="J1012" t="str">
            <v>SEPTEMBER</v>
          </cell>
          <cell r="L1012">
            <v>1027</v>
          </cell>
        </row>
        <row r="1013">
          <cell r="A1013">
            <v>316567</v>
          </cell>
          <cell r="B1013">
            <v>1810815</v>
          </cell>
          <cell r="E1013" t="str">
            <v>PSURG</v>
          </cell>
          <cell r="F1013">
            <v>4000</v>
          </cell>
          <cell r="H1013" t="str">
            <v>FLW</v>
          </cell>
          <cell r="I1013">
            <v>40436</v>
          </cell>
          <cell r="J1013" t="str">
            <v>SEPTEMBER</v>
          </cell>
          <cell r="K1013" t="str">
            <v>waiting for copy dep slip</v>
          </cell>
          <cell r="L1013">
            <v>1117</v>
          </cell>
        </row>
        <row r="1014">
          <cell r="A1014">
            <v>316575</v>
          </cell>
          <cell r="B1014">
            <v>1804310</v>
          </cell>
          <cell r="E1014" t="str">
            <v>PSURG</v>
          </cell>
          <cell r="F1014">
            <v>4000</v>
          </cell>
          <cell r="H1014" t="str">
            <v>FLW</v>
          </cell>
          <cell r="I1014">
            <v>40436</v>
          </cell>
          <cell r="J1014" t="str">
            <v>SEPTEMBER</v>
          </cell>
          <cell r="L1014">
            <v>1121</v>
          </cell>
        </row>
        <row r="1015">
          <cell r="A1015">
            <v>349801</v>
          </cell>
          <cell r="B1015">
            <v>1801686</v>
          </cell>
          <cell r="E1015" t="str">
            <v>VSURG</v>
          </cell>
          <cell r="F1015">
            <v>280</v>
          </cell>
          <cell r="H1015" t="str">
            <v>FLW</v>
          </cell>
          <cell r="I1015">
            <v>40436</v>
          </cell>
          <cell r="J1015" t="str">
            <v>SEPTEMBER</v>
          </cell>
          <cell r="L1015">
            <v>1935</v>
          </cell>
        </row>
        <row r="1016">
          <cell r="A1016">
            <v>360319</v>
          </cell>
          <cell r="B1016">
            <v>1798727</v>
          </cell>
          <cell r="E1016" t="str">
            <v>BSURG</v>
          </cell>
          <cell r="F1016">
            <v>205</v>
          </cell>
          <cell r="H1016" t="str">
            <v>FLW</v>
          </cell>
          <cell r="I1016">
            <v>40436</v>
          </cell>
          <cell r="J1016" t="str">
            <v>SEPTEMBER</v>
          </cell>
          <cell r="L1016">
            <v>2348</v>
          </cell>
        </row>
        <row r="1017">
          <cell r="A1017">
            <v>360322</v>
          </cell>
          <cell r="B1017">
            <v>1799759</v>
          </cell>
          <cell r="E1017" t="str">
            <v>BSURG</v>
          </cell>
          <cell r="F1017">
            <v>155</v>
          </cell>
          <cell r="H1017" t="str">
            <v>FLW</v>
          </cell>
          <cell r="I1017">
            <v>40436</v>
          </cell>
          <cell r="J1017" t="str">
            <v>SEPTEMBER</v>
          </cell>
          <cell r="L1017">
            <v>2351</v>
          </cell>
        </row>
        <row r="1018">
          <cell r="A1018">
            <v>360323</v>
          </cell>
          <cell r="B1018">
            <v>1803196</v>
          </cell>
          <cell r="E1018" t="str">
            <v>PSURG</v>
          </cell>
          <cell r="F1018">
            <v>35</v>
          </cell>
          <cell r="H1018" t="str">
            <v>FLW</v>
          </cell>
          <cell r="I1018">
            <v>40436</v>
          </cell>
          <cell r="J1018" t="str">
            <v>SEPTEMBER</v>
          </cell>
          <cell r="L1018">
            <v>2352</v>
          </cell>
        </row>
        <row r="1019">
          <cell r="A1019">
            <v>360327</v>
          </cell>
          <cell r="B1019">
            <v>1801099</v>
          </cell>
          <cell r="E1019" t="str">
            <v>BSURG</v>
          </cell>
          <cell r="F1019">
            <v>175</v>
          </cell>
          <cell r="H1019" t="str">
            <v>FLW</v>
          </cell>
          <cell r="I1019">
            <v>40436</v>
          </cell>
          <cell r="J1019" t="str">
            <v>SEPTEMBER</v>
          </cell>
          <cell r="L1019">
            <v>2355</v>
          </cell>
        </row>
        <row r="1020">
          <cell r="A1020">
            <v>363549</v>
          </cell>
          <cell r="B1020">
            <v>1801405</v>
          </cell>
          <cell r="E1020" t="str">
            <v>CSURG</v>
          </cell>
          <cell r="F1020">
            <v>40</v>
          </cell>
          <cell r="H1020" t="str">
            <v>FLW</v>
          </cell>
          <cell r="I1020">
            <v>40436</v>
          </cell>
          <cell r="J1020" t="str">
            <v>SEPTEMBER</v>
          </cell>
          <cell r="L1020">
            <v>2615</v>
          </cell>
        </row>
        <row r="1021">
          <cell r="A1021">
            <v>364001</v>
          </cell>
          <cell r="B1021">
            <v>1801405</v>
          </cell>
          <cell r="E1021" t="str">
            <v>CSURG</v>
          </cell>
          <cell r="F1021">
            <v>55</v>
          </cell>
          <cell r="H1021" t="str">
            <v>FLW</v>
          </cell>
          <cell r="I1021">
            <v>40436</v>
          </cell>
          <cell r="J1021" t="str">
            <v>SEPTEMBER</v>
          </cell>
          <cell r="L1021">
            <v>2665</v>
          </cell>
        </row>
        <row r="1022">
          <cell r="A1022">
            <v>364002</v>
          </cell>
          <cell r="B1022">
            <v>1801612</v>
          </cell>
          <cell r="E1022" t="str">
            <v>CSURG</v>
          </cell>
          <cell r="F1022">
            <v>25</v>
          </cell>
          <cell r="H1022" t="str">
            <v>FLW</v>
          </cell>
          <cell r="I1022">
            <v>40436</v>
          </cell>
          <cell r="J1022" t="str">
            <v>SEPTEMBER</v>
          </cell>
          <cell r="L1022">
            <v>2666</v>
          </cell>
        </row>
        <row r="1023">
          <cell r="A1023">
            <v>364003</v>
          </cell>
          <cell r="B1023">
            <v>1801612</v>
          </cell>
          <cell r="E1023" t="str">
            <v>CSURG</v>
          </cell>
          <cell r="F1023">
            <v>75</v>
          </cell>
          <cell r="H1023" t="str">
            <v>FLW</v>
          </cell>
          <cell r="I1023">
            <v>40436</v>
          </cell>
          <cell r="J1023" t="str">
            <v>SEPTEMBER</v>
          </cell>
          <cell r="L1023">
            <v>2667</v>
          </cell>
        </row>
        <row r="1024">
          <cell r="A1024">
            <v>364010</v>
          </cell>
          <cell r="B1024">
            <v>1804717</v>
          </cell>
          <cell r="E1024" t="str">
            <v>CSURG</v>
          </cell>
          <cell r="F1024">
            <v>230</v>
          </cell>
          <cell r="H1024" t="str">
            <v>FLW</v>
          </cell>
          <cell r="I1024">
            <v>40436</v>
          </cell>
          <cell r="J1024" t="str">
            <v>SEPTEMBER</v>
          </cell>
          <cell r="L1024">
            <v>2674</v>
          </cell>
        </row>
        <row r="1025">
          <cell r="A1025">
            <v>394092</v>
          </cell>
          <cell r="B1025">
            <v>1801428</v>
          </cell>
          <cell r="E1025" t="str">
            <v>PSURG</v>
          </cell>
          <cell r="F1025">
            <v>295</v>
          </cell>
          <cell r="H1025" t="str">
            <v>FLW</v>
          </cell>
          <cell r="I1025">
            <v>40436</v>
          </cell>
          <cell r="J1025" t="str">
            <v>SEPTEMBER</v>
          </cell>
          <cell r="L1025">
            <v>3171</v>
          </cell>
        </row>
        <row r="1026">
          <cell r="A1026">
            <v>394093</v>
          </cell>
          <cell r="B1026">
            <v>1801428</v>
          </cell>
          <cell r="D1026">
            <v>1808295</v>
          </cell>
          <cell r="E1026" t="str">
            <v>PSURG</v>
          </cell>
          <cell r="F1026">
            <v>70</v>
          </cell>
          <cell r="G1026">
            <v>40</v>
          </cell>
          <cell r="H1026" t="str">
            <v>FLW</v>
          </cell>
          <cell r="I1026">
            <v>40436</v>
          </cell>
          <cell r="J1026" t="str">
            <v>SEPTEMBER</v>
          </cell>
          <cell r="L1026">
            <v>3172</v>
          </cell>
        </row>
        <row r="1027">
          <cell r="A1027">
            <v>394093</v>
          </cell>
          <cell r="B1027">
            <v>1808295</v>
          </cell>
          <cell r="D1027">
            <v>1801428</v>
          </cell>
          <cell r="E1027" t="str">
            <v>PSURG</v>
          </cell>
          <cell r="F1027">
            <v>40</v>
          </cell>
          <cell r="G1027">
            <v>70</v>
          </cell>
          <cell r="H1027" t="str">
            <v>FLW</v>
          </cell>
          <cell r="I1027">
            <v>40436</v>
          </cell>
          <cell r="J1027" t="str">
            <v>SEPTEMBER</v>
          </cell>
          <cell r="L1027">
            <v>3172</v>
          </cell>
        </row>
        <row r="1028">
          <cell r="A1028">
            <v>394094</v>
          </cell>
          <cell r="B1028">
            <v>1801594</v>
          </cell>
          <cell r="E1028" t="str">
            <v>GSURG</v>
          </cell>
          <cell r="F1028">
            <v>20</v>
          </cell>
          <cell r="H1028" t="str">
            <v>FLW</v>
          </cell>
          <cell r="I1028">
            <v>40436</v>
          </cell>
          <cell r="J1028" t="str">
            <v>SEPTEMBER</v>
          </cell>
          <cell r="L1028">
            <v>3173</v>
          </cell>
        </row>
        <row r="1029">
          <cell r="A1029">
            <v>394095</v>
          </cell>
          <cell r="B1029">
            <v>1801594</v>
          </cell>
          <cell r="E1029" t="str">
            <v>GSURG</v>
          </cell>
          <cell r="F1029">
            <v>85</v>
          </cell>
          <cell r="H1029" t="str">
            <v>FLW</v>
          </cell>
          <cell r="I1029">
            <v>40436</v>
          </cell>
          <cell r="J1029" t="str">
            <v>SEPTEMBER</v>
          </cell>
          <cell r="L1029">
            <v>3174</v>
          </cell>
        </row>
        <row r="1030">
          <cell r="A1030">
            <v>394096</v>
          </cell>
          <cell r="B1030">
            <v>1801713</v>
          </cell>
          <cell r="E1030" t="str">
            <v>PSURG</v>
          </cell>
          <cell r="F1030">
            <v>42</v>
          </cell>
          <cell r="H1030" t="str">
            <v>FLW</v>
          </cell>
          <cell r="I1030">
            <v>40436</v>
          </cell>
          <cell r="J1030" t="str">
            <v>SEPTEMBER</v>
          </cell>
          <cell r="L1030">
            <v>3175</v>
          </cell>
        </row>
        <row r="1031">
          <cell r="A1031">
            <v>394097</v>
          </cell>
          <cell r="B1031">
            <v>1801777</v>
          </cell>
          <cell r="E1031" t="str">
            <v>PSURG</v>
          </cell>
          <cell r="F1031">
            <v>230</v>
          </cell>
          <cell r="H1031" t="str">
            <v>FLW</v>
          </cell>
          <cell r="I1031">
            <v>40436</v>
          </cell>
          <cell r="J1031" t="str">
            <v>SEPTEMBER</v>
          </cell>
          <cell r="L1031">
            <v>3176</v>
          </cell>
        </row>
        <row r="1032">
          <cell r="A1032">
            <v>394098</v>
          </cell>
          <cell r="B1032">
            <v>1801777</v>
          </cell>
          <cell r="E1032" t="str">
            <v>PSURG</v>
          </cell>
          <cell r="F1032">
            <v>38</v>
          </cell>
          <cell r="H1032" t="str">
            <v>FLW</v>
          </cell>
          <cell r="I1032">
            <v>40436</v>
          </cell>
          <cell r="J1032" t="str">
            <v>SEPTEMBER</v>
          </cell>
          <cell r="L1032">
            <v>3177</v>
          </cell>
        </row>
        <row r="1033">
          <cell r="A1033">
            <v>394099</v>
          </cell>
          <cell r="B1033">
            <v>1801880</v>
          </cell>
          <cell r="E1033" t="str">
            <v>GSURG</v>
          </cell>
          <cell r="F1033">
            <v>15</v>
          </cell>
          <cell r="H1033" t="str">
            <v>FLW</v>
          </cell>
          <cell r="I1033">
            <v>40436</v>
          </cell>
          <cell r="J1033" t="str">
            <v>SEPTEMBER</v>
          </cell>
          <cell r="L1033">
            <v>3178</v>
          </cell>
        </row>
        <row r="1034">
          <cell r="A1034">
            <v>394100</v>
          </cell>
          <cell r="B1034">
            <v>1801918</v>
          </cell>
          <cell r="E1034" t="str">
            <v>GSURG</v>
          </cell>
          <cell r="F1034">
            <v>55</v>
          </cell>
          <cell r="H1034" t="str">
            <v>FLW</v>
          </cell>
          <cell r="I1034">
            <v>40436</v>
          </cell>
          <cell r="J1034" t="str">
            <v>SEPTEMBER</v>
          </cell>
          <cell r="L1034">
            <v>3179</v>
          </cell>
        </row>
        <row r="1035">
          <cell r="A1035">
            <v>394677</v>
          </cell>
          <cell r="B1035">
            <v>1801482</v>
          </cell>
          <cell r="E1035" t="str">
            <v>GSURG</v>
          </cell>
          <cell r="F1035">
            <v>58.1</v>
          </cell>
          <cell r="H1035" t="str">
            <v>FLW</v>
          </cell>
          <cell r="I1035">
            <v>40436</v>
          </cell>
          <cell r="J1035" t="str">
            <v>SEPTEMBER</v>
          </cell>
          <cell r="L1035">
            <v>3512</v>
          </cell>
        </row>
        <row r="1036">
          <cell r="A1036">
            <v>394678</v>
          </cell>
          <cell r="B1036">
            <v>1801543</v>
          </cell>
          <cell r="E1036" t="str">
            <v>GSURG</v>
          </cell>
          <cell r="F1036">
            <v>45.25</v>
          </cell>
          <cell r="H1036" t="str">
            <v>FLW</v>
          </cell>
          <cell r="I1036">
            <v>40436</v>
          </cell>
          <cell r="J1036" t="str">
            <v>SEPTEMBER</v>
          </cell>
          <cell r="L1036">
            <v>3513</v>
          </cell>
        </row>
        <row r="1037">
          <cell r="A1037">
            <v>394851</v>
          </cell>
          <cell r="B1037">
            <v>1801918</v>
          </cell>
          <cell r="E1037" t="str">
            <v>GSURG</v>
          </cell>
          <cell r="F1037">
            <v>15</v>
          </cell>
          <cell r="H1037" t="str">
            <v>FLW</v>
          </cell>
          <cell r="I1037">
            <v>40436</v>
          </cell>
          <cell r="J1037" t="str">
            <v>SEPTEMBER</v>
          </cell>
          <cell r="L1037">
            <v>3666</v>
          </cell>
        </row>
        <row r="1038">
          <cell r="A1038">
            <v>394852</v>
          </cell>
          <cell r="B1038">
            <v>1802038</v>
          </cell>
          <cell r="E1038" t="str">
            <v>PSURG</v>
          </cell>
          <cell r="F1038">
            <v>82</v>
          </cell>
          <cell r="H1038" t="str">
            <v>FLW</v>
          </cell>
          <cell r="I1038">
            <v>40436</v>
          </cell>
          <cell r="J1038" t="str">
            <v>SEPTEMBER</v>
          </cell>
          <cell r="L1038">
            <v>3667</v>
          </cell>
        </row>
        <row r="1039">
          <cell r="A1039">
            <v>394853</v>
          </cell>
          <cell r="B1039">
            <v>1802038</v>
          </cell>
          <cell r="E1039" t="str">
            <v>PSURG</v>
          </cell>
          <cell r="F1039">
            <v>75</v>
          </cell>
          <cell r="H1039" t="str">
            <v>FLW</v>
          </cell>
          <cell r="I1039">
            <v>40436</v>
          </cell>
          <cell r="J1039" t="str">
            <v>SEPTEMBER</v>
          </cell>
          <cell r="L1039">
            <v>3668</v>
          </cell>
        </row>
        <row r="1040">
          <cell r="A1040">
            <v>394854</v>
          </cell>
          <cell r="B1040">
            <v>1802038</v>
          </cell>
          <cell r="E1040" t="str">
            <v>PSURG</v>
          </cell>
          <cell r="F1040">
            <v>135</v>
          </cell>
          <cell r="H1040" t="str">
            <v>FLW</v>
          </cell>
          <cell r="I1040">
            <v>40436</v>
          </cell>
          <cell r="J1040" t="str">
            <v>SEPTEMBER</v>
          </cell>
          <cell r="L1040">
            <v>3669</v>
          </cell>
        </row>
        <row r="1041">
          <cell r="A1041">
            <v>349794</v>
          </cell>
          <cell r="B1041">
            <v>1798793</v>
          </cell>
          <cell r="E1041" t="str">
            <v>VSURG</v>
          </cell>
          <cell r="F1041">
            <v>40</v>
          </cell>
          <cell r="H1041" t="str">
            <v>FLW</v>
          </cell>
          <cell r="I1041">
            <v>40437</v>
          </cell>
          <cell r="J1041" t="str">
            <v>SEPTEMBER</v>
          </cell>
          <cell r="L1041">
            <v>1928</v>
          </cell>
        </row>
        <row r="1042">
          <cell r="A1042">
            <v>349798</v>
          </cell>
          <cell r="B1042">
            <v>1798793</v>
          </cell>
          <cell r="E1042" t="str">
            <v>VSURG</v>
          </cell>
          <cell r="F1042">
            <v>25</v>
          </cell>
          <cell r="H1042" t="str">
            <v>FLW</v>
          </cell>
          <cell r="I1042">
            <v>40437</v>
          </cell>
          <cell r="J1042" t="str">
            <v>SEPTEMBER</v>
          </cell>
          <cell r="L1042">
            <v>1932</v>
          </cell>
        </row>
        <row r="1043">
          <cell r="A1043">
            <v>349802</v>
          </cell>
          <cell r="B1043">
            <v>1801686</v>
          </cell>
          <cell r="E1043" t="str">
            <v>VSURG</v>
          </cell>
          <cell r="F1043">
            <v>165</v>
          </cell>
          <cell r="H1043" t="str">
            <v>FLW</v>
          </cell>
          <cell r="I1043">
            <v>40437</v>
          </cell>
          <cell r="J1043" t="str">
            <v>SEPTEMBER</v>
          </cell>
          <cell r="L1043">
            <v>1936</v>
          </cell>
        </row>
        <row r="1044">
          <cell r="A1044">
            <v>349803</v>
          </cell>
          <cell r="B1044">
            <v>1802536</v>
          </cell>
          <cell r="E1044" t="str">
            <v>VSURG</v>
          </cell>
          <cell r="F1044">
            <v>195</v>
          </cell>
          <cell r="H1044" t="str">
            <v>FLW</v>
          </cell>
          <cell r="I1044">
            <v>40437</v>
          </cell>
          <cell r="J1044" t="str">
            <v>SEPTEMBER</v>
          </cell>
          <cell r="L1044">
            <v>1937</v>
          </cell>
        </row>
        <row r="1045">
          <cell r="A1045">
            <v>360320</v>
          </cell>
          <cell r="B1045">
            <v>1799195</v>
          </cell>
          <cell r="E1045" t="str">
            <v>BSURG</v>
          </cell>
          <cell r="F1045">
            <v>210</v>
          </cell>
          <cell r="H1045" t="str">
            <v>FLW</v>
          </cell>
          <cell r="I1045">
            <v>40437</v>
          </cell>
          <cell r="J1045" t="str">
            <v>SEPTEMBER</v>
          </cell>
          <cell r="L1045">
            <v>2349</v>
          </cell>
        </row>
        <row r="1046">
          <cell r="A1046">
            <v>360321</v>
          </cell>
          <cell r="B1046">
            <v>1799837</v>
          </cell>
          <cell r="E1046" t="str">
            <v>BSURG</v>
          </cell>
          <cell r="F1046">
            <v>225</v>
          </cell>
          <cell r="H1046" t="str">
            <v>FLW</v>
          </cell>
          <cell r="I1046">
            <v>40437</v>
          </cell>
          <cell r="J1046" t="str">
            <v>SEPTEMBER</v>
          </cell>
          <cell r="L1046">
            <v>2350</v>
          </cell>
        </row>
        <row r="1047">
          <cell r="A1047">
            <v>360324</v>
          </cell>
          <cell r="B1047">
            <v>1803196</v>
          </cell>
          <cell r="E1047" t="str">
            <v>PSURG</v>
          </cell>
          <cell r="F1047">
            <v>155</v>
          </cell>
          <cell r="H1047" t="str">
            <v>FLW</v>
          </cell>
          <cell r="I1047">
            <v>40437</v>
          </cell>
          <cell r="J1047" t="str">
            <v>SEPTEMBER</v>
          </cell>
          <cell r="L1047">
            <v>2353</v>
          </cell>
        </row>
        <row r="1048">
          <cell r="A1048">
            <v>360326</v>
          </cell>
          <cell r="B1048">
            <v>1801145</v>
          </cell>
          <cell r="E1048" t="str">
            <v>BSURG</v>
          </cell>
          <cell r="F1048">
            <v>105</v>
          </cell>
          <cell r="H1048" t="str">
            <v>FLW</v>
          </cell>
          <cell r="I1048">
            <v>40437</v>
          </cell>
          <cell r="J1048" t="str">
            <v>SEPTEMBER</v>
          </cell>
          <cell r="L1048">
            <v>2354</v>
          </cell>
        </row>
        <row r="1049">
          <cell r="A1049">
            <v>360328</v>
          </cell>
          <cell r="B1049">
            <v>1802025</v>
          </cell>
          <cell r="E1049" t="str">
            <v>BSURG</v>
          </cell>
          <cell r="F1049">
            <v>180</v>
          </cell>
          <cell r="H1049" t="str">
            <v>FLW</v>
          </cell>
          <cell r="I1049">
            <v>40437</v>
          </cell>
          <cell r="J1049" t="str">
            <v>SEPTEMBER</v>
          </cell>
          <cell r="L1049">
            <v>2356</v>
          </cell>
        </row>
        <row r="1050">
          <cell r="A1050">
            <v>364012</v>
          </cell>
          <cell r="B1050">
            <v>1805865</v>
          </cell>
          <cell r="E1050" t="str">
            <v>CSURG</v>
          </cell>
          <cell r="F1050">
            <v>125</v>
          </cell>
          <cell r="H1050" t="str">
            <v>FLW</v>
          </cell>
          <cell r="I1050">
            <v>40437</v>
          </cell>
          <cell r="J1050" t="str">
            <v>SEPTEMBER</v>
          </cell>
          <cell r="L1050">
            <v>2676</v>
          </cell>
        </row>
        <row r="1051">
          <cell r="A1051">
            <v>394001</v>
          </cell>
          <cell r="B1051">
            <v>1802240</v>
          </cell>
          <cell r="D1051">
            <v>1804623</v>
          </cell>
          <cell r="E1051" t="str">
            <v>GSURG</v>
          </cell>
          <cell r="F1051">
            <v>25</v>
          </cell>
          <cell r="G1051">
            <v>30</v>
          </cell>
          <cell r="H1051" t="str">
            <v>FLW</v>
          </cell>
          <cell r="I1051">
            <v>40437</v>
          </cell>
          <cell r="J1051" t="str">
            <v>SEPTEMBER</v>
          </cell>
          <cell r="L1051">
            <v>3086</v>
          </cell>
        </row>
        <row r="1052">
          <cell r="A1052">
            <v>394001</v>
          </cell>
          <cell r="B1052">
            <v>1804623</v>
          </cell>
          <cell r="D1052">
            <v>1802240</v>
          </cell>
          <cell r="E1052" t="str">
            <v>GSURG</v>
          </cell>
          <cell r="F1052">
            <v>30</v>
          </cell>
          <cell r="G1052">
            <v>25</v>
          </cell>
          <cell r="H1052" t="str">
            <v>FLW</v>
          </cell>
          <cell r="I1052">
            <v>40437</v>
          </cell>
          <cell r="J1052" t="str">
            <v>SEPTEMBER</v>
          </cell>
          <cell r="L1052">
            <v>3086</v>
          </cell>
        </row>
        <row r="1053">
          <cell r="A1053">
            <v>394002</v>
          </cell>
          <cell r="B1053">
            <v>1802240</v>
          </cell>
          <cell r="E1053" t="str">
            <v>GSURG</v>
          </cell>
          <cell r="F1053">
            <v>150</v>
          </cell>
          <cell r="H1053" t="str">
            <v>FLW</v>
          </cell>
          <cell r="I1053">
            <v>40437</v>
          </cell>
          <cell r="J1053" t="str">
            <v>SEPTEMBER</v>
          </cell>
          <cell r="L1053">
            <v>3087</v>
          </cell>
        </row>
        <row r="1054">
          <cell r="A1054">
            <v>279158</v>
          </cell>
          <cell r="B1054">
            <v>1801161</v>
          </cell>
          <cell r="E1054" t="str">
            <v>VSURG</v>
          </cell>
          <cell r="F1054">
            <v>15</v>
          </cell>
          <cell r="H1054" t="str">
            <v>FLW</v>
          </cell>
          <cell r="I1054">
            <v>40438</v>
          </cell>
          <cell r="J1054" t="str">
            <v>SEPTEMBER</v>
          </cell>
          <cell r="L1054">
            <v>332</v>
          </cell>
        </row>
        <row r="1055">
          <cell r="A1055">
            <v>279159</v>
          </cell>
          <cell r="B1055">
            <v>1801165</v>
          </cell>
          <cell r="E1055" t="str">
            <v>VSURG</v>
          </cell>
          <cell r="F1055">
            <v>15</v>
          </cell>
          <cell r="H1055" t="str">
            <v>FLW</v>
          </cell>
          <cell r="I1055">
            <v>40438</v>
          </cell>
          <cell r="J1055" t="str">
            <v>SEPTEMBER</v>
          </cell>
          <cell r="L1055">
            <v>333</v>
          </cell>
        </row>
        <row r="1056">
          <cell r="A1056">
            <v>346785</v>
          </cell>
          <cell r="B1056">
            <v>1809718</v>
          </cell>
          <cell r="E1056" t="str">
            <v>CSURG</v>
          </cell>
          <cell r="F1056">
            <v>90</v>
          </cell>
          <cell r="H1056" t="str">
            <v>FLW</v>
          </cell>
          <cell r="I1056">
            <v>40438</v>
          </cell>
          <cell r="J1056" t="str">
            <v>SEPTEMBER</v>
          </cell>
          <cell r="L1056">
            <v>1227</v>
          </cell>
        </row>
        <row r="1057">
          <cell r="A1057">
            <v>349804</v>
          </cell>
          <cell r="B1057">
            <v>1802654</v>
          </cell>
          <cell r="E1057" t="str">
            <v>VSURG</v>
          </cell>
          <cell r="F1057">
            <v>235</v>
          </cell>
          <cell r="H1057" t="str">
            <v>FLW</v>
          </cell>
          <cell r="I1057">
            <v>40438</v>
          </cell>
          <cell r="J1057" t="str">
            <v>SEPTEMBER</v>
          </cell>
          <cell r="L1057">
            <v>1938</v>
          </cell>
        </row>
        <row r="1058">
          <cell r="A1058">
            <v>349805</v>
          </cell>
          <cell r="B1058">
            <v>1803450</v>
          </cell>
          <cell r="E1058" t="str">
            <v>VSURG</v>
          </cell>
          <cell r="F1058">
            <v>295</v>
          </cell>
          <cell r="H1058" t="str">
            <v>FLW</v>
          </cell>
          <cell r="I1058">
            <v>40442</v>
          </cell>
          <cell r="J1058" t="str">
            <v>SEPTEMBER</v>
          </cell>
          <cell r="L1058">
            <v>1939</v>
          </cell>
        </row>
        <row r="1059">
          <cell r="A1059">
            <v>349806</v>
          </cell>
          <cell r="B1059">
            <v>1803658</v>
          </cell>
          <cell r="E1059" t="str">
            <v>VSURG</v>
          </cell>
          <cell r="F1059">
            <v>90</v>
          </cell>
          <cell r="H1059" t="str">
            <v>FLW</v>
          </cell>
          <cell r="I1059">
            <v>40438</v>
          </cell>
          <cell r="J1059" t="str">
            <v>SEPTEMBER</v>
          </cell>
          <cell r="L1059">
            <v>1940</v>
          </cell>
        </row>
        <row r="1060">
          <cell r="A1060">
            <v>360329</v>
          </cell>
          <cell r="B1060">
            <v>1801787</v>
          </cell>
          <cell r="E1060" t="str">
            <v>BSURG</v>
          </cell>
          <cell r="F1060">
            <v>245</v>
          </cell>
          <cell r="H1060" t="str">
            <v>FLW</v>
          </cell>
          <cell r="I1060">
            <v>40438</v>
          </cell>
          <cell r="J1060" t="str">
            <v>SEPTEMBER</v>
          </cell>
          <cell r="L1060">
            <v>2357</v>
          </cell>
        </row>
        <row r="1061">
          <cell r="A1061">
            <v>360330</v>
          </cell>
          <cell r="B1061">
            <v>1802454</v>
          </cell>
          <cell r="E1061" t="str">
            <v>BSURG</v>
          </cell>
          <cell r="F1061">
            <v>80</v>
          </cell>
          <cell r="H1061" t="str">
            <v>FLW</v>
          </cell>
          <cell r="I1061">
            <v>40438</v>
          </cell>
          <cell r="J1061" t="str">
            <v>SEPTEMBER</v>
          </cell>
          <cell r="L1061">
            <v>2358</v>
          </cell>
        </row>
        <row r="1062">
          <cell r="A1062">
            <v>360331</v>
          </cell>
          <cell r="B1062">
            <v>1802454</v>
          </cell>
          <cell r="E1062" t="str">
            <v>BSURG</v>
          </cell>
          <cell r="F1062">
            <v>225</v>
          </cell>
          <cell r="H1062" t="str">
            <v>FLW</v>
          </cell>
          <cell r="I1062">
            <v>40438</v>
          </cell>
          <cell r="J1062" t="str">
            <v>SEPTEMBER</v>
          </cell>
          <cell r="L1062">
            <v>2359</v>
          </cell>
        </row>
        <row r="1063">
          <cell r="A1063">
            <v>360332</v>
          </cell>
          <cell r="B1063">
            <v>1802445</v>
          </cell>
          <cell r="E1063" t="str">
            <v>BSURG</v>
          </cell>
          <cell r="F1063">
            <v>195</v>
          </cell>
          <cell r="H1063" t="str">
            <v>FLW</v>
          </cell>
          <cell r="I1063">
            <v>40438</v>
          </cell>
          <cell r="J1063" t="str">
            <v>SEPTEMBER</v>
          </cell>
          <cell r="L1063">
            <v>2360</v>
          </cell>
        </row>
        <row r="1064">
          <cell r="A1064">
            <v>394679</v>
          </cell>
          <cell r="B1064">
            <v>1802945</v>
          </cell>
          <cell r="E1064" t="str">
            <v>PSURG</v>
          </cell>
          <cell r="F1064">
            <v>2500</v>
          </cell>
          <cell r="H1064" t="str">
            <v>FLW</v>
          </cell>
          <cell r="I1064">
            <v>40438</v>
          </cell>
          <cell r="J1064" t="str">
            <v>SEPTEMBER</v>
          </cell>
          <cell r="L1064">
            <v>3514</v>
          </cell>
        </row>
        <row r="1065">
          <cell r="A1065">
            <v>394680</v>
          </cell>
          <cell r="B1065">
            <v>1799612</v>
          </cell>
          <cell r="E1065" t="str">
            <v>PSURG</v>
          </cell>
          <cell r="F1065">
            <v>100</v>
          </cell>
          <cell r="H1065" t="str">
            <v>FLW</v>
          </cell>
          <cell r="I1065">
            <v>40438</v>
          </cell>
          <cell r="J1065" t="str">
            <v>SEPTEMBER</v>
          </cell>
          <cell r="L1065">
            <v>3515</v>
          </cell>
        </row>
        <row r="1066">
          <cell r="A1066">
            <v>394681</v>
          </cell>
          <cell r="B1066">
            <v>1802979</v>
          </cell>
          <cell r="E1066" t="str">
            <v>VSURG</v>
          </cell>
          <cell r="F1066">
            <v>6633.5</v>
          </cell>
          <cell r="H1066" t="str">
            <v>FLW</v>
          </cell>
          <cell r="I1066">
            <v>40438</v>
          </cell>
          <cell r="J1066" t="str">
            <v>SEPTEMBER</v>
          </cell>
          <cell r="K1066" t="str">
            <v>PORTER MISC</v>
          </cell>
          <cell r="L1066">
            <v>3516</v>
          </cell>
        </row>
        <row r="1067">
          <cell r="A1067">
            <v>314402</v>
          </cell>
          <cell r="B1067">
            <v>1806112</v>
          </cell>
          <cell r="E1067" t="str">
            <v>PSURG</v>
          </cell>
          <cell r="F1067">
            <v>4200</v>
          </cell>
          <cell r="H1067" t="str">
            <v>FLW</v>
          </cell>
          <cell r="I1067">
            <v>40441</v>
          </cell>
          <cell r="J1067" t="str">
            <v>SEPTEMBER</v>
          </cell>
          <cell r="L1067">
            <v>1052</v>
          </cell>
        </row>
        <row r="1068">
          <cell r="A1068">
            <v>316581</v>
          </cell>
          <cell r="B1068">
            <v>1806089</v>
          </cell>
          <cell r="E1068" t="str">
            <v>PSURG</v>
          </cell>
          <cell r="F1068">
            <v>900</v>
          </cell>
          <cell r="H1068" t="str">
            <v>FLW</v>
          </cell>
          <cell r="I1068">
            <v>40441</v>
          </cell>
          <cell r="J1068" t="str">
            <v>SEPTEMBER</v>
          </cell>
          <cell r="L1068">
            <v>1127</v>
          </cell>
        </row>
        <row r="1069">
          <cell r="A1069">
            <v>349394</v>
          </cell>
          <cell r="B1069">
            <v>1803375</v>
          </cell>
          <cell r="E1069" t="str">
            <v>VSURG</v>
          </cell>
          <cell r="F1069">
            <v>275</v>
          </cell>
          <cell r="H1069" t="str">
            <v>FLW</v>
          </cell>
          <cell r="I1069">
            <v>40441</v>
          </cell>
          <cell r="J1069" t="str">
            <v>SEPTEMBER</v>
          </cell>
          <cell r="L1069">
            <v>1651</v>
          </cell>
        </row>
        <row r="1070">
          <cell r="A1070">
            <v>349399</v>
          </cell>
          <cell r="B1070">
            <v>1803375</v>
          </cell>
          <cell r="E1070" t="str">
            <v>VSURG</v>
          </cell>
          <cell r="F1070">
            <v>30</v>
          </cell>
          <cell r="H1070" t="str">
            <v>FLW</v>
          </cell>
          <cell r="I1070">
            <v>40441</v>
          </cell>
          <cell r="J1070" t="str">
            <v>SEPTEMBER</v>
          </cell>
          <cell r="L1070">
            <v>1656</v>
          </cell>
        </row>
        <row r="1071">
          <cell r="A1071">
            <v>349400</v>
          </cell>
          <cell r="B1071">
            <v>1802428</v>
          </cell>
          <cell r="E1071" t="str">
            <v>VSURG</v>
          </cell>
          <cell r="F1071">
            <v>30</v>
          </cell>
          <cell r="H1071" t="str">
            <v>FLW</v>
          </cell>
          <cell r="I1071">
            <v>40441</v>
          </cell>
          <cell r="J1071" t="str">
            <v>SEPTEMBER</v>
          </cell>
          <cell r="L1071">
            <v>1657</v>
          </cell>
        </row>
        <row r="1072">
          <cell r="A1072">
            <v>349601</v>
          </cell>
          <cell r="B1072">
            <v>1802428</v>
          </cell>
          <cell r="E1072" t="str">
            <v>VSURG</v>
          </cell>
          <cell r="F1072">
            <v>340</v>
          </cell>
          <cell r="H1072" t="str">
            <v>FLW</v>
          </cell>
          <cell r="I1072">
            <v>40441</v>
          </cell>
          <cell r="J1072" t="str">
            <v>SEPTEMBER</v>
          </cell>
          <cell r="L1072">
            <v>1799</v>
          </cell>
        </row>
        <row r="1073">
          <cell r="A1073">
            <v>349602</v>
          </cell>
          <cell r="B1073">
            <v>1802428</v>
          </cell>
          <cell r="E1073" t="str">
            <v>VSURG</v>
          </cell>
          <cell r="F1073">
            <v>115</v>
          </cell>
          <cell r="H1073" t="str">
            <v>FLW</v>
          </cell>
          <cell r="I1073">
            <v>40441</v>
          </cell>
          <cell r="J1073" t="str">
            <v>SEPTEMBER</v>
          </cell>
          <cell r="L1073">
            <v>1800</v>
          </cell>
        </row>
        <row r="1074">
          <cell r="A1074">
            <v>349603</v>
          </cell>
          <cell r="B1074">
            <v>1803499</v>
          </cell>
          <cell r="E1074" t="str">
            <v>VSURG</v>
          </cell>
          <cell r="F1074">
            <v>105</v>
          </cell>
          <cell r="H1074" t="str">
            <v>FLW</v>
          </cell>
          <cell r="I1074">
            <v>40441</v>
          </cell>
          <cell r="J1074" t="str">
            <v>SEPTEMBER</v>
          </cell>
          <cell r="L1074">
            <v>1801</v>
          </cell>
        </row>
        <row r="1075">
          <cell r="A1075">
            <v>349604</v>
          </cell>
          <cell r="B1075">
            <v>1803499</v>
          </cell>
          <cell r="E1075" t="str">
            <v>VSURG</v>
          </cell>
          <cell r="F1075">
            <v>55</v>
          </cell>
          <cell r="H1075" t="str">
            <v>FLW</v>
          </cell>
          <cell r="I1075">
            <v>40441</v>
          </cell>
          <cell r="J1075" t="str">
            <v>SEPTEMBER</v>
          </cell>
          <cell r="L1075">
            <v>1802</v>
          </cell>
        </row>
        <row r="1076">
          <cell r="A1076">
            <v>349605</v>
          </cell>
          <cell r="B1076">
            <v>1804606</v>
          </cell>
          <cell r="E1076" t="str">
            <v>VSURG</v>
          </cell>
          <cell r="F1076">
            <v>65</v>
          </cell>
          <cell r="H1076" t="str">
            <v>FLW</v>
          </cell>
          <cell r="I1076">
            <v>40441</v>
          </cell>
          <cell r="J1076" t="str">
            <v>SEPTEMBER</v>
          </cell>
          <cell r="L1076">
            <v>1803</v>
          </cell>
        </row>
        <row r="1077">
          <cell r="A1077">
            <v>364015</v>
          </cell>
          <cell r="B1077">
            <v>1809953</v>
          </cell>
          <cell r="E1077" t="str">
            <v>CSURG</v>
          </cell>
          <cell r="F1077">
            <v>180</v>
          </cell>
          <cell r="H1077" t="str">
            <v>FLW</v>
          </cell>
          <cell r="I1077">
            <v>40441</v>
          </cell>
          <cell r="J1077" t="str">
            <v>SEPTEMBER</v>
          </cell>
          <cell r="L1077">
            <v>2679</v>
          </cell>
        </row>
        <row r="1078">
          <cell r="A1078">
            <v>198395</v>
          </cell>
          <cell r="B1078">
            <v>1809727</v>
          </cell>
          <cell r="E1078" t="str">
            <v>GSURG</v>
          </cell>
          <cell r="F1078">
            <v>45</v>
          </cell>
          <cell r="H1078" t="str">
            <v>FLW</v>
          </cell>
          <cell r="I1078">
            <v>40442</v>
          </cell>
          <cell r="J1078" t="str">
            <v>SEPTEMBER</v>
          </cell>
          <cell r="L1078">
            <v>224</v>
          </cell>
        </row>
        <row r="1079">
          <cell r="A1079">
            <v>280803</v>
          </cell>
          <cell r="B1079">
            <v>1804079</v>
          </cell>
          <cell r="E1079" t="str">
            <v>VSURG</v>
          </cell>
          <cell r="F1079">
            <v>40</v>
          </cell>
          <cell r="H1079" t="str">
            <v>FLW</v>
          </cell>
          <cell r="I1079">
            <v>40442</v>
          </cell>
          <cell r="J1079" t="str">
            <v>SEPTEMBER</v>
          </cell>
          <cell r="L1079">
            <v>927</v>
          </cell>
        </row>
        <row r="1080">
          <cell r="A1080">
            <v>280804</v>
          </cell>
          <cell r="B1080">
            <v>1804170</v>
          </cell>
          <cell r="E1080" t="str">
            <v>VSURG</v>
          </cell>
          <cell r="F1080">
            <v>35</v>
          </cell>
          <cell r="H1080" t="str">
            <v>FLW</v>
          </cell>
          <cell r="I1080">
            <v>40442</v>
          </cell>
          <cell r="J1080" t="str">
            <v>SEPTEMBER</v>
          </cell>
          <cell r="L1080">
            <v>928</v>
          </cell>
        </row>
        <row r="1081">
          <cell r="A1081">
            <v>280805</v>
          </cell>
          <cell r="B1081">
            <v>1804170</v>
          </cell>
          <cell r="E1081" t="str">
            <v>VSURG</v>
          </cell>
          <cell r="F1081">
            <v>115</v>
          </cell>
          <cell r="H1081" t="str">
            <v>FLW</v>
          </cell>
          <cell r="I1081">
            <v>40442</v>
          </cell>
          <cell r="J1081" t="str">
            <v>SEPTEMBER</v>
          </cell>
          <cell r="L1081">
            <v>929</v>
          </cell>
        </row>
        <row r="1082">
          <cell r="A1082">
            <v>280806</v>
          </cell>
          <cell r="B1082">
            <v>1810302</v>
          </cell>
          <cell r="E1082" t="str">
            <v>GSURG</v>
          </cell>
          <cell r="F1082">
            <v>50</v>
          </cell>
          <cell r="H1082" t="str">
            <v>FLW</v>
          </cell>
          <cell r="I1082">
            <v>40442</v>
          </cell>
          <cell r="J1082" t="str">
            <v>SEPTEMBER</v>
          </cell>
          <cell r="L1082">
            <v>930</v>
          </cell>
        </row>
        <row r="1083">
          <cell r="A1083">
            <v>280815</v>
          </cell>
          <cell r="B1083">
            <v>1804146</v>
          </cell>
          <cell r="E1083" t="str">
            <v>VSURG</v>
          </cell>
          <cell r="F1083">
            <v>110</v>
          </cell>
          <cell r="H1083" t="str">
            <v>FLW</v>
          </cell>
          <cell r="I1083">
            <v>40442</v>
          </cell>
          <cell r="J1083" t="str">
            <v>SEPTEMBER</v>
          </cell>
          <cell r="L1083">
            <v>939</v>
          </cell>
        </row>
        <row r="1084">
          <cell r="A1084">
            <v>280816</v>
          </cell>
          <cell r="B1084">
            <v>1804057</v>
          </cell>
          <cell r="E1084" t="str">
            <v>VSURG</v>
          </cell>
          <cell r="F1084">
            <v>75</v>
          </cell>
          <cell r="H1084" t="str">
            <v>FLW</v>
          </cell>
          <cell r="I1084">
            <v>40442</v>
          </cell>
          <cell r="J1084" t="str">
            <v>SEPTEMBER</v>
          </cell>
          <cell r="L1084">
            <v>940</v>
          </cell>
        </row>
        <row r="1085">
          <cell r="A1085">
            <v>313661</v>
          </cell>
          <cell r="B1085">
            <v>1808965</v>
          </cell>
          <cell r="E1085" t="str">
            <v>GSURG</v>
          </cell>
          <cell r="F1085">
            <v>50</v>
          </cell>
          <cell r="H1085" t="str">
            <v>FLW</v>
          </cell>
          <cell r="I1085">
            <v>40442</v>
          </cell>
          <cell r="J1085" t="str">
            <v>SEPTEMBER</v>
          </cell>
          <cell r="L1085">
            <v>981</v>
          </cell>
        </row>
        <row r="1086">
          <cell r="A1086">
            <v>316565</v>
          </cell>
          <cell r="B1086">
            <v>1804699</v>
          </cell>
          <cell r="E1086" t="str">
            <v>PSURG</v>
          </cell>
          <cell r="F1086">
            <v>65</v>
          </cell>
          <cell r="H1086" t="str">
            <v>FLW</v>
          </cell>
          <cell r="I1086">
            <v>40442</v>
          </cell>
          <cell r="J1086" t="str">
            <v>SEPTEMBER</v>
          </cell>
          <cell r="L1086">
            <v>1115</v>
          </cell>
        </row>
        <row r="1087">
          <cell r="A1087">
            <v>318897</v>
          </cell>
          <cell r="B1087">
            <v>1797350</v>
          </cell>
          <cell r="E1087" t="str">
            <v>GSURG</v>
          </cell>
          <cell r="F1087">
            <v>80</v>
          </cell>
          <cell r="H1087" t="str">
            <v>FLW</v>
          </cell>
          <cell r="I1087">
            <v>40442</v>
          </cell>
          <cell r="J1087" t="str">
            <v>SEPTEMBER</v>
          </cell>
          <cell r="L1087">
            <v>1150</v>
          </cell>
        </row>
        <row r="1088">
          <cell r="A1088">
            <v>318898</v>
          </cell>
          <cell r="B1088">
            <v>1804397</v>
          </cell>
          <cell r="E1088" t="str">
            <v>GSURG</v>
          </cell>
          <cell r="F1088">
            <v>15</v>
          </cell>
          <cell r="H1088" t="str">
            <v>FLW</v>
          </cell>
          <cell r="I1088">
            <v>40442</v>
          </cell>
          <cell r="J1088" t="str">
            <v>SEPTEMBER</v>
          </cell>
          <cell r="L1088">
            <v>1151</v>
          </cell>
        </row>
        <row r="1089">
          <cell r="A1089">
            <v>318899</v>
          </cell>
          <cell r="B1089">
            <v>1804405</v>
          </cell>
          <cell r="E1089" t="str">
            <v>GSURG</v>
          </cell>
          <cell r="F1089">
            <v>60</v>
          </cell>
          <cell r="H1089" t="str">
            <v>FLW</v>
          </cell>
          <cell r="I1089">
            <v>40442</v>
          </cell>
          <cell r="J1089" t="str">
            <v>SEPTEMBER</v>
          </cell>
          <cell r="L1089">
            <v>1152</v>
          </cell>
        </row>
        <row r="1090">
          <cell r="A1090">
            <v>318900</v>
          </cell>
          <cell r="B1090">
            <v>1804405</v>
          </cell>
          <cell r="E1090" t="str">
            <v>GSURG</v>
          </cell>
          <cell r="F1090">
            <v>50</v>
          </cell>
          <cell r="H1090" t="str">
            <v>FLW</v>
          </cell>
          <cell r="I1090">
            <v>40442</v>
          </cell>
          <cell r="J1090" t="str">
            <v>SEPTEMBER</v>
          </cell>
          <cell r="L1090">
            <v>1153</v>
          </cell>
        </row>
        <row r="1091">
          <cell r="A1091">
            <v>347101</v>
          </cell>
          <cell r="B1091">
            <v>1804484</v>
          </cell>
          <cell r="E1091" t="str">
            <v>GSURG</v>
          </cell>
          <cell r="F1091">
            <v>35</v>
          </cell>
          <cell r="H1091" t="str">
            <v>FLW</v>
          </cell>
          <cell r="I1091">
            <v>40442</v>
          </cell>
          <cell r="J1091" t="str">
            <v>SEPTEMBER</v>
          </cell>
          <cell r="L1091">
            <v>1230</v>
          </cell>
        </row>
        <row r="1092">
          <cell r="A1092">
            <v>347102</v>
          </cell>
          <cell r="B1092">
            <v>1804484</v>
          </cell>
          <cell r="E1092" t="str">
            <v>GSURG</v>
          </cell>
          <cell r="F1092">
            <v>145</v>
          </cell>
          <cell r="H1092" t="str">
            <v>FLW</v>
          </cell>
          <cell r="I1092">
            <v>40442</v>
          </cell>
          <cell r="J1092" t="str">
            <v>SEPTEMBER</v>
          </cell>
          <cell r="L1092">
            <v>1231</v>
          </cell>
        </row>
        <row r="1093">
          <cell r="A1093">
            <v>347103</v>
          </cell>
          <cell r="B1093">
            <v>1804484</v>
          </cell>
          <cell r="E1093" t="str">
            <v>GSURG</v>
          </cell>
          <cell r="F1093">
            <v>15</v>
          </cell>
          <cell r="H1093" t="str">
            <v>FLW</v>
          </cell>
          <cell r="I1093">
            <v>40442</v>
          </cell>
          <cell r="J1093" t="str">
            <v>SEPTEMBER</v>
          </cell>
          <cell r="L1093">
            <v>1232</v>
          </cell>
        </row>
        <row r="1094">
          <cell r="A1094">
            <v>347104</v>
          </cell>
          <cell r="B1094">
            <v>1804485</v>
          </cell>
          <cell r="E1094" t="str">
            <v>GSURG</v>
          </cell>
          <cell r="F1094">
            <v>280</v>
          </cell>
          <cell r="H1094" t="str">
            <v>FLW</v>
          </cell>
          <cell r="I1094">
            <v>40442</v>
          </cell>
          <cell r="J1094" t="str">
            <v>SEPTEMBER</v>
          </cell>
          <cell r="L1094">
            <v>1233</v>
          </cell>
        </row>
        <row r="1095">
          <cell r="A1095">
            <v>347105</v>
          </cell>
          <cell r="B1095">
            <v>1804485</v>
          </cell>
          <cell r="E1095" t="str">
            <v>GSURG</v>
          </cell>
          <cell r="F1095">
            <v>20</v>
          </cell>
          <cell r="H1095" t="str">
            <v>FLW</v>
          </cell>
          <cell r="I1095">
            <v>40442</v>
          </cell>
          <cell r="J1095" t="str">
            <v>SEPTEMBER</v>
          </cell>
          <cell r="L1095">
            <v>1234</v>
          </cell>
        </row>
        <row r="1096">
          <cell r="A1096">
            <v>347106</v>
          </cell>
          <cell r="B1096">
            <v>1804485</v>
          </cell>
          <cell r="E1096" t="str">
            <v>GSURG</v>
          </cell>
          <cell r="F1096">
            <v>105</v>
          </cell>
          <cell r="H1096" t="str">
            <v>FLW</v>
          </cell>
          <cell r="I1096">
            <v>40442</v>
          </cell>
          <cell r="J1096" t="str">
            <v>SEPTEMBER</v>
          </cell>
          <cell r="L1096">
            <v>1235</v>
          </cell>
        </row>
        <row r="1097">
          <cell r="A1097">
            <v>349808</v>
          </cell>
          <cell r="B1097">
            <v>1804704</v>
          </cell>
          <cell r="E1097" t="str">
            <v>VSURG</v>
          </cell>
          <cell r="F1097">
            <v>155</v>
          </cell>
          <cell r="H1097" t="str">
            <v>FLW</v>
          </cell>
          <cell r="I1097">
            <v>40442</v>
          </cell>
          <cell r="J1097" t="str">
            <v>SEPTEMBER</v>
          </cell>
          <cell r="L1097">
            <v>1941</v>
          </cell>
        </row>
        <row r="1098">
          <cell r="A1098">
            <v>349809</v>
          </cell>
          <cell r="B1098">
            <v>1804281</v>
          </cell>
          <cell r="E1098" t="str">
            <v>VSURG</v>
          </cell>
          <cell r="F1098">
            <v>120</v>
          </cell>
          <cell r="H1098" t="str">
            <v>FLW</v>
          </cell>
          <cell r="I1098">
            <v>40442</v>
          </cell>
          <cell r="J1098" t="str">
            <v>SEPTEMBER</v>
          </cell>
          <cell r="L1098">
            <v>1942</v>
          </cell>
        </row>
        <row r="1099">
          <cell r="A1099">
            <v>360333</v>
          </cell>
          <cell r="B1099">
            <v>1803555</v>
          </cell>
          <cell r="E1099" t="str">
            <v>BSURG</v>
          </cell>
          <cell r="F1099">
            <v>95</v>
          </cell>
          <cell r="H1099" t="str">
            <v>FLW</v>
          </cell>
          <cell r="I1099">
            <v>40442</v>
          </cell>
          <cell r="J1099" t="str">
            <v>SEPTEMBER</v>
          </cell>
          <cell r="L1099">
            <v>2361</v>
          </cell>
        </row>
        <row r="1100">
          <cell r="A1100">
            <v>360334</v>
          </cell>
          <cell r="B1100">
            <v>1803477</v>
          </cell>
          <cell r="E1100" t="str">
            <v>BSURG</v>
          </cell>
          <cell r="F1100">
            <v>160</v>
          </cell>
          <cell r="H1100" t="str">
            <v>FLW</v>
          </cell>
          <cell r="I1100">
            <v>40442</v>
          </cell>
          <cell r="J1100" t="str">
            <v>SEPTEMBER</v>
          </cell>
          <cell r="L1100">
            <v>2362</v>
          </cell>
        </row>
        <row r="1101">
          <cell r="A1101">
            <v>360335</v>
          </cell>
          <cell r="B1101">
            <v>1804658</v>
          </cell>
          <cell r="E1101" t="str">
            <v>BSURG</v>
          </cell>
          <cell r="F1101">
            <v>90</v>
          </cell>
          <cell r="H1101" t="str">
            <v>FLW</v>
          </cell>
          <cell r="I1101">
            <v>40442</v>
          </cell>
          <cell r="J1101" t="str">
            <v>SEPTEMBER</v>
          </cell>
          <cell r="L1101">
            <v>2363</v>
          </cell>
        </row>
        <row r="1102">
          <cell r="A1102">
            <v>360336</v>
          </cell>
          <cell r="B1102">
            <v>1804651</v>
          </cell>
          <cell r="E1102" t="str">
            <v>BSURG</v>
          </cell>
          <cell r="F1102">
            <v>130</v>
          </cell>
          <cell r="H1102" t="str">
            <v>FLW</v>
          </cell>
          <cell r="I1102">
            <v>40442</v>
          </cell>
          <cell r="J1102" t="str">
            <v>SEPTEMBER</v>
          </cell>
          <cell r="L1102">
            <v>2364</v>
          </cell>
        </row>
        <row r="1103">
          <cell r="A1103">
            <v>364011</v>
          </cell>
          <cell r="B1103">
            <v>1804717</v>
          </cell>
          <cell r="E1103" t="str">
            <v>CSURG</v>
          </cell>
          <cell r="F1103">
            <v>130</v>
          </cell>
          <cell r="H1103" t="str">
            <v>FLW</v>
          </cell>
          <cell r="I1103">
            <v>40442</v>
          </cell>
          <cell r="J1103" t="str">
            <v>SEPTEMBER</v>
          </cell>
          <cell r="L1103">
            <v>2675</v>
          </cell>
        </row>
        <row r="1104">
          <cell r="A1104">
            <v>364017</v>
          </cell>
          <cell r="B1104">
            <v>1810048</v>
          </cell>
          <cell r="E1104" t="str">
            <v>CSURG</v>
          </cell>
          <cell r="F1104">
            <v>15</v>
          </cell>
          <cell r="H1104" t="str">
            <v>FLW</v>
          </cell>
          <cell r="I1104">
            <v>40442</v>
          </cell>
          <cell r="J1104" t="str">
            <v>SEPTEMBER</v>
          </cell>
          <cell r="L1104">
            <v>2681</v>
          </cell>
        </row>
        <row r="1105">
          <cell r="A1105">
            <v>394682</v>
          </cell>
          <cell r="B1105">
            <v>1804277</v>
          </cell>
          <cell r="E1105" t="str">
            <v>GSURG</v>
          </cell>
          <cell r="F1105">
            <v>30</v>
          </cell>
          <cell r="H1105" t="str">
            <v>FLW</v>
          </cell>
          <cell r="I1105">
            <v>40442</v>
          </cell>
          <cell r="J1105" t="str">
            <v>SEPTEMBER</v>
          </cell>
          <cell r="L1105">
            <v>3517</v>
          </cell>
        </row>
        <row r="1106">
          <cell r="A1106">
            <v>349606</v>
          </cell>
          <cell r="B1106">
            <v>1805341</v>
          </cell>
          <cell r="E1106" t="str">
            <v>VSURG</v>
          </cell>
          <cell r="F1106">
            <v>240</v>
          </cell>
          <cell r="H1106" t="str">
            <v>FLW</v>
          </cell>
          <cell r="I1106">
            <v>40443</v>
          </cell>
          <cell r="J1106" t="str">
            <v>SEPTEMBER</v>
          </cell>
          <cell r="L1106">
            <v>1804</v>
          </cell>
        </row>
        <row r="1107">
          <cell r="A1107">
            <v>349607</v>
          </cell>
          <cell r="B1107">
            <v>1805341</v>
          </cell>
          <cell r="E1107" t="str">
            <v>VSURG</v>
          </cell>
          <cell r="F1107">
            <v>200</v>
          </cell>
          <cell r="H1107" t="str">
            <v>FLW</v>
          </cell>
          <cell r="I1107">
            <v>40443</v>
          </cell>
          <cell r="J1107" t="str">
            <v>SEPTEMBER</v>
          </cell>
          <cell r="L1107">
            <v>1805</v>
          </cell>
        </row>
        <row r="1108">
          <cell r="A1108">
            <v>349608</v>
          </cell>
          <cell r="B1108">
            <v>1804806</v>
          </cell>
          <cell r="E1108" t="str">
            <v>VSURG</v>
          </cell>
          <cell r="F1108">
            <v>60</v>
          </cell>
          <cell r="H1108" t="str">
            <v>FLW</v>
          </cell>
          <cell r="I1108">
            <v>40443</v>
          </cell>
          <cell r="J1108" t="str">
            <v>SEPTEMBER</v>
          </cell>
          <cell r="L1108">
            <v>1806</v>
          </cell>
        </row>
        <row r="1109">
          <cell r="A1109">
            <v>349609</v>
          </cell>
          <cell r="B1109">
            <v>1806600</v>
          </cell>
          <cell r="E1109" t="str">
            <v>VSURG</v>
          </cell>
          <cell r="F1109">
            <v>365</v>
          </cell>
          <cell r="H1109" t="str">
            <v>FLW</v>
          </cell>
          <cell r="I1109">
            <v>40443</v>
          </cell>
          <cell r="J1109" t="str">
            <v>SEPTEMBER</v>
          </cell>
          <cell r="L1109">
            <v>1807</v>
          </cell>
        </row>
        <row r="1110">
          <cell r="A1110">
            <v>349610</v>
          </cell>
          <cell r="B1110">
            <v>1806600</v>
          </cell>
          <cell r="E1110" t="str">
            <v>VSURG</v>
          </cell>
          <cell r="F1110">
            <v>175</v>
          </cell>
          <cell r="H1110" t="str">
            <v>FLW</v>
          </cell>
          <cell r="I1110">
            <v>40443</v>
          </cell>
          <cell r="J1110" t="str">
            <v>SEPTEMBER</v>
          </cell>
          <cell r="L1110">
            <v>1808</v>
          </cell>
        </row>
        <row r="1111">
          <cell r="A1111">
            <v>349611</v>
          </cell>
          <cell r="B1111">
            <v>1806600</v>
          </cell>
          <cell r="E1111" t="str">
            <v>VSURG</v>
          </cell>
          <cell r="F1111">
            <v>90</v>
          </cell>
          <cell r="H1111" t="str">
            <v>FLW</v>
          </cell>
          <cell r="I1111">
            <v>40443</v>
          </cell>
          <cell r="J1111" t="str">
            <v>SEPTEMBER</v>
          </cell>
          <cell r="L1111">
            <v>1809</v>
          </cell>
        </row>
        <row r="1112">
          <cell r="A1112">
            <v>349810</v>
          </cell>
          <cell r="B1112">
            <v>1805234</v>
          </cell>
          <cell r="E1112" t="str">
            <v>VSURG</v>
          </cell>
          <cell r="F1112">
            <v>270</v>
          </cell>
          <cell r="H1112" t="str">
            <v>FLW</v>
          </cell>
          <cell r="I1112">
            <v>40443</v>
          </cell>
          <cell r="J1112" t="str">
            <v>SEPTEMBER</v>
          </cell>
          <cell r="L1112">
            <v>1943</v>
          </cell>
        </row>
        <row r="1113">
          <cell r="A1113">
            <v>349811</v>
          </cell>
          <cell r="B1113">
            <v>1806166</v>
          </cell>
          <cell r="E1113" t="str">
            <v>VSURG</v>
          </cell>
          <cell r="F1113">
            <v>350</v>
          </cell>
          <cell r="H1113" t="str">
            <v>FLW</v>
          </cell>
          <cell r="I1113">
            <v>40443</v>
          </cell>
          <cell r="J1113" t="str">
            <v>SEPTEMBER</v>
          </cell>
          <cell r="L1113">
            <v>1944</v>
          </cell>
        </row>
        <row r="1114">
          <cell r="A1114">
            <v>349812</v>
          </cell>
          <cell r="B1114">
            <v>1805235</v>
          </cell>
          <cell r="E1114" t="str">
            <v>VSURG</v>
          </cell>
          <cell r="F1114">
            <v>330</v>
          </cell>
          <cell r="H1114" t="str">
            <v>FLW</v>
          </cell>
          <cell r="I1114">
            <v>40443</v>
          </cell>
          <cell r="J1114" t="str">
            <v>SEPTEMBER</v>
          </cell>
          <cell r="L1114">
            <v>1945</v>
          </cell>
        </row>
        <row r="1115">
          <cell r="A1115">
            <v>364018</v>
          </cell>
          <cell r="B1115">
            <v>1809903</v>
          </cell>
          <cell r="E1115" t="str">
            <v>CSURG</v>
          </cell>
          <cell r="F1115">
            <v>85</v>
          </cell>
          <cell r="H1115" t="str">
            <v>FLW</v>
          </cell>
          <cell r="I1115">
            <v>40443</v>
          </cell>
          <cell r="J1115" t="str">
            <v>SEPTEMBER</v>
          </cell>
          <cell r="L1115">
            <v>2682</v>
          </cell>
        </row>
        <row r="1116">
          <cell r="A1116">
            <v>394858</v>
          </cell>
          <cell r="B1116">
            <v>1804390</v>
          </cell>
          <cell r="E1116" t="str">
            <v>PSURG</v>
          </cell>
          <cell r="F1116">
            <v>30</v>
          </cell>
          <cell r="H1116" t="str">
            <v>FLW</v>
          </cell>
          <cell r="I1116">
            <v>40443</v>
          </cell>
          <cell r="J1116" t="str">
            <v>SEPTEMBER</v>
          </cell>
          <cell r="L1116">
            <v>3673</v>
          </cell>
        </row>
        <row r="1117">
          <cell r="A1117">
            <v>394859</v>
          </cell>
          <cell r="B1117">
            <v>1804524</v>
          </cell>
          <cell r="E1117" t="str">
            <v>PSURG</v>
          </cell>
          <cell r="F1117">
            <v>245</v>
          </cell>
          <cell r="H1117" t="str">
            <v>FLW</v>
          </cell>
          <cell r="I1117">
            <v>40443</v>
          </cell>
          <cell r="J1117" t="str">
            <v>SEPTEMBER</v>
          </cell>
          <cell r="L1117">
            <v>3674</v>
          </cell>
        </row>
        <row r="1118">
          <cell r="A1118">
            <v>394862</v>
          </cell>
          <cell r="B1118">
            <v>1804636</v>
          </cell>
          <cell r="E1118" t="str">
            <v>GSURG</v>
          </cell>
          <cell r="F1118">
            <v>100</v>
          </cell>
          <cell r="H1118" t="str">
            <v>FLW</v>
          </cell>
          <cell r="I1118">
            <v>40443</v>
          </cell>
          <cell r="J1118" t="str">
            <v>SEPTEMBER</v>
          </cell>
          <cell r="L1118">
            <v>3677</v>
          </cell>
        </row>
        <row r="1119">
          <cell r="A1119">
            <v>394865</v>
          </cell>
          <cell r="B1119">
            <v>1804751</v>
          </cell>
          <cell r="E1119" t="str">
            <v>PSURG</v>
          </cell>
          <cell r="F1119">
            <v>95</v>
          </cell>
          <cell r="H1119" t="str">
            <v>FLW</v>
          </cell>
          <cell r="I1119">
            <v>40443</v>
          </cell>
          <cell r="J1119" t="str">
            <v>SEPTEMBER</v>
          </cell>
          <cell r="L1119">
            <v>3680</v>
          </cell>
        </row>
        <row r="1120">
          <cell r="A1120">
            <v>394866</v>
          </cell>
          <cell r="B1120">
            <v>1806309</v>
          </cell>
          <cell r="E1120" t="str">
            <v>PSURG</v>
          </cell>
          <cell r="F1120">
            <v>53</v>
          </cell>
          <cell r="H1120" t="str">
            <v>FLW</v>
          </cell>
          <cell r="I1120">
            <v>40443</v>
          </cell>
          <cell r="J1120" t="str">
            <v>SEPTEMBER</v>
          </cell>
          <cell r="L1120">
            <v>3681</v>
          </cell>
        </row>
        <row r="1121">
          <cell r="A1121">
            <v>314178</v>
          </cell>
          <cell r="B1121">
            <v>1812376</v>
          </cell>
          <cell r="E1121" t="str">
            <v>GSURG</v>
          </cell>
          <cell r="F1121">
            <v>30</v>
          </cell>
          <cell r="H1121" t="str">
            <v>FLW</v>
          </cell>
          <cell r="I1121">
            <v>40444</v>
          </cell>
          <cell r="J1121" t="str">
            <v>SEPTEMBER</v>
          </cell>
          <cell r="L1121">
            <v>1028</v>
          </cell>
        </row>
        <row r="1122">
          <cell r="A1122">
            <v>314179</v>
          </cell>
          <cell r="B1122">
            <v>1812376</v>
          </cell>
          <cell r="E1122" t="str">
            <v>GSURG</v>
          </cell>
          <cell r="F1122">
            <v>20</v>
          </cell>
          <cell r="H1122" t="str">
            <v>FLW</v>
          </cell>
          <cell r="I1122">
            <v>40444</v>
          </cell>
          <cell r="J1122" t="str">
            <v>SEPTEMBER</v>
          </cell>
          <cell r="L1122">
            <v>1029</v>
          </cell>
        </row>
        <row r="1123">
          <cell r="A1123">
            <v>314180</v>
          </cell>
          <cell r="B1123">
            <v>1811956</v>
          </cell>
          <cell r="E1123" t="str">
            <v>GSURG</v>
          </cell>
          <cell r="F1123">
            <v>40</v>
          </cell>
          <cell r="H1123" t="str">
            <v>FLW</v>
          </cell>
          <cell r="I1123">
            <v>40444</v>
          </cell>
          <cell r="J1123" t="str">
            <v>SEPTEMBER</v>
          </cell>
          <cell r="L1123">
            <v>1030</v>
          </cell>
        </row>
        <row r="1124">
          <cell r="A1124">
            <v>314181</v>
          </cell>
          <cell r="B1124">
            <v>1811956</v>
          </cell>
          <cell r="E1124" t="str">
            <v>GSURG</v>
          </cell>
          <cell r="F1124">
            <v>30</v>
          </cell>
          <cell r="H1124" t="str">
            <v>FLW</v>
          </cell>
          <cell r="I1124">
            <v>40444</v>
          </cell>
          <cell r="J1124" t="str">
            <v>SEPTEMBER</v>
          </cell>
          <cell r="L1124">
            <v>1031</v>
          </cell>
        </row>
        <row r="1125">
          <cell r="A1125">
            <v>349813</v>
          </cell>
          <cell r="B1125">
            <v>1806166</v>
          </cell>
          <cell r="E1125" t="str">
            <v>VSURG</v>
          </cell>
          <cell r="F1125">
            <v>235</v>
          </cell>
          <cell r="H1125" t="str">
            <v>FLW</v>
          </cell>
          <cell r="I1125">
            <v>40444</v>
          </cell>
          <cell r="J1125" t="str">
            <v>SEPTEMBER</v>
          </cell>
          <cell r="L1125">
            <v>1946</v>
          </cell>
        </row>
        <row r="1126">
          <cell r="A1126">
            <v>349814</v>
          </cell>
          <cell r="B1126">
            <v>1807089</v>
          </cell>
          <cell r="E1126" t="str">
            <v>VSURG</v>
          </cell>
          <cell r="F1126">
            <v>110</v>
          </cell>
          <cell r="H1126" t="str">
            <v>FLW</v>
          </cell>
          <cell r="I1126">
            <v>40444</v>
          </cell>
          <cell r="J1126" t="str">
            <v>SEPTEMBER</v>
          </cell>
          <cell r="L1126">
            <v>1947</v>
          </cell>
        </row>
        <row r="1127">
          <cell r="A1127">
            <v>349815</v>
          </cell>
          <cell r="B1127">
            <v>1807089</v>
          </cell>
          <cell r="E1127" t="str">
            <v>VSURG</v>
          </cell>
          <cell r="F1127">
            <v>275</v>
          </cell>
          <cell r="H1127" t="str">
            <v>FLW</v>
          </cell>
          <cell r="I1127">
            <v>40444</v>
          </cell>
          <cell r="J1127" t="str">
            <v>SEPTEMBER</v>
          </cell>
          <cell r="L1127">
            <v>1948</v>
          </cell>
        </row>
        <row r="1128">
          <cell r="A1128">
            <v>349816</v>
          </cell>
          <cell r="B1128">
            <v>1807089</v>
          </cell>
          <cell r="E1128" t="str">
            <v>VSURG</v>
          </cell>
          <cell r="F1128">
            <v>50</v>
          </cell>
          <cell r="H1128" t="str">
            <v>FLW</v>
          </cell>
          <cell r="I1128">
            <v>40444</v>
          </cell>
          <cell r="J1128" t="str">
            <v>SEPTEMBER</v>
          </cell>
          <cell r="L1128">
            <v>1949</v>
          </cell>
        </row>
        <row r="1129">
          <cell r="A1129">
            <v>360337</v>
          </cell>
          <cell r="B1129">
            <v>1807621</v>
          </cell>
          <cell r="E1129" t="str">
            <v>PSURG</v>
          </cell>
          <cell r="F1129">
            <v>45</v>
          </cell>
          <cell r="H1129" t="str">
            <v>FLW</v>
          </cell>
          <cell r="I1129">
            <v>40444</v>
          </cell>
          <cell r="J1129" t="str">
            <v>SEPTEMBER</v>
          </cell>
          <cell r="L1129">
            <v>2365</v>
          </cell>
        </row>
        <row r="1130">
          <cell r="A1130">
            <v>360338</v>
          </cell>
          <cell r="B1130">
            <v>1807621</v>
          </cell>
          <cell r="E1130" t="str">
            <v>PSURG</v>
          </cell>
          <cell r="F1130">
            <v>60</v>
          </cell>
          <cell r="H1130" t="str">
            <v>FLW</v>
          </cell>
          <cell r="I1130">
            <v>40444</v>
          </cell>
          <cell r="J1130" t="str">
            <v>SEPTEMBER</v>
          </cell>
          <cell r="L1130">
            <v>2366</v>
          </cell>
        </row>
        <row r="1131">
          <cell r="A1131">
            <v>360339</v>
          </cell>
          <cell r="B1131">
            <v>1805523</v>
          </cell>
          <cell r="E1131" t="str">
            <v>BSURG</v>
          </cell>
          <cell r="F1131">
            <v>270</v>
          </cell>
          <cell r="H1131" t="str">
            <v>FLW</v>
          </cell>
          <cell r="I1131">
            <v>40444</v>
          </cell>
          <cell r="J1131" t="str">
            <v>SEPTEMBER</v>
          </cell>
          <cell r="L1131">
            <v>2367</v>
          </cell>
        </row>
        <row r="1132">
          <cell r="A1132">
            <v>360340</v>
          </cell>
          <cell r="B1132">
            <v>1805670</v>
          </cell>
          <cell r="E1132" t="str">
            <v>BSURG</v>
          </cell>
          <cell r="F1132">
            <v>265</v>
          </cell>
          <cell r="H1132" t="str">
            <v>FLW</v>
          </cell>
          <cell r="I1132">
            <v>40444</v>
          </cell>
          <cell r="J1132" t="str">
            <v>SEPTEMBER</v>
          </cell>
          <cell r="L1132">
            <v>2368</v>
          </cell>
        </row>
        <row r="1133">
          <cell r="A1133">
            <v>360341</v>
          </cell>
          <cell r="B1133">
            <v>1805670</v>
          </cell>
          <cell r="E1133" t="str">
            <v>BSURG</v>
          </cell>
          <cell r="F1133">
            <v>25</v>
          </cell>
          <cell r="H1133" t="str">
            <v>FLW</v>
          </cell>
          <cell r="I1133">
            <v>40444</v>
          </cell>
          <cell r="J1133" t="str">
            <v>SEPTEMBER</v>
          </cell>
          <cell r="L1133">
            <v>2369</v>
          </cell>
        </row>
        <row r="1134">
          <cell r="A1134">
            <v>360342</v>
          </cell>
          <cell r="B1134">
            <v>1806466</v>
          </cell>
          <cell r="E1134" t="str">
            <v>BSURG</v>
          </cell>
          <cell r="F1134">
            <v>90</v>
          </cell>
          <cell r="H1134" t="str">
            <v>FLW</v>
          </cell>
          <cell r="I1134">
            <v>40444</v>
          </cell>
          <cell r="J1134" t="str">
            <v>SEPTEMBER</v>
          </cell>
          <cell r="L1134">
            <v>2370</v>
          </cell>
        </row>
        <row r="1135">
          <cell r="A1135">
            <v>360343</v>
          </cell>
          <cell r="B1135">
            <v>1806485</v>
          </cell>
          <cell r="E1135" t="str">
            <v>BSURG</v>
          </cell>
          <cell r="F1135">
            <v>210</v>
          </cell>
          <cell r="H1135" t="str">
            <v>FLW</v>
          </cell>
          <cell r="I1135">
            <v>40444</v>
          </cell>
          <cell r="J1135" t="str">
            <v>SEPTEMBER</v>
          </cell>
          <cell r="L1135">
            <v>2371</v>
          </cell>
        </row>
        <row r="1136">
          <cell r="A1136">
            <v>363548</v>
          </cell>
          <cell r="B1136">
            <v>1801548</v>
          </cell>
          <cell r="E1136" t="str">
            <v>CSURG</v>
          </cell>
          <cell r="F1136">
            <v>65</v>
          </cell>
          <cell r="H1136" t="str">
            <v>FLW</v>
          </cell>
          <cell r="I1136">
            <v>40444</v>
          </cell>
          <cell r="J1136" t="str">
            <v>SEPTEMBER</v>
          </cell>
          <cell r="L1136">
            <v>2614</v>
          </cell>
        </row>
        <row r="1137">
          <cell r="A1137">
            <v>364006</v>
          </cell>
          <cell r="B1137">
            <v>1803044</v>
          </cell>
          <cell r="E1137" t="str">
            <v>CSURG</v>
          </cell>
          <cell r="F1137">
            <v>160</v>
          </cell>
          <cell r="H1137" t="str">
            <v>FLW</v>
          </cell>
          <cell r="I1137">
            <v>40444</v>
          </cell>
          <cell r="J1137" t="str">
            <v>SEPTEMBER</v>
          </cell>
          <cell r="L1137">
            <v>2670</v>
          </cell>
        </row>
        <row r="1138">
          <cell r="A1138">
            <v>364007</v>
          </cell>
          <cell r="B1138">
            <v>1803044</v>
          </cell>
          <cell r="E1138" t="str">
            <v>CSURG</v>
          </cell>
          <cell r="F1138">
            <v>40</v>
          </cell>
          <cell r="H1138" t="str">
            <v>FLW</v>
          </cell>
          <cell r="I1138">
            <v>40444</v>
          </cell>
          <cell r="J1138" t="str">
            <v>SEPTEMBER</v>
          </cell>
          <cell r="L1138">
            <v>2671</v>
          </cell>
        </row>
        <row r="1139">
          <cell r="A1139">
            <v>364008</v>
          </cell>
          <cell r="B1139">
            <v>1803826</v>
          </cell>
          <cell r="E1139" t="str">
            <v>GSURG</v>
          </cell>
          <cell r="F1139">
            <v>35</v>
          </cell>
          <cell r="H1139" t="str">
            <v>FLW</v>
          </cell>
          <cell r="I1139">
            <v>40444</v>
          </cell>
          <cell r="J1139" t="str">
            <v>SEPTEMBER</v>
          </cell>
          <cell r="L1139">
            <v>2672</v>
          </cell>
        </row>
        <row r="1140">
          <cell r="A1140">
            <v>364009</v>
          </cell>
          <cell r="B1140">
            <v>1803021</v>
          </cell>
          <cell r="E1140" t="str">
            <v>CSURG</v>
          </cell>
          <cell r="F1140">
            <v>30</v>
          </cell>
          <cell r="H1140" t="str">
            <v>FLW</v>
          </cell>
          <cell r="I1140">
            <v>40444</v>
          </cell>
          <cell r="J1140" t="str">
            <v>SEPTEMBER</v>
          </cell>
          <cell r="L1140">
            <v>2673</v>
          </cell>
        </row>
        <row r="1141">
          <cell r="A1141">
            <v>364013</v>
          </cell>
          <cell r="B1141">
            <v>1805865</v>
          </cell>
          <cell r="E1141" t="str">
            <v>CSURG</v>
          </cell>
          <cell r="F1141">
            <v>130</v>
          </cell>
          <cell r="H1141" t="str">
            <v>FLW</v>
          </cell>
          <cell r="I1141">
            <v>40444</v>
          </cell>
          <cell r="J1141" t="str">
            <v>SEPTEMBER</v>
          </cell>
          <cell r="L1141">
            <v>2677</v>
          </cell>
        </row>
        <row r="1142">
          <cell r="A1142">
            <v>364014</v>
          </cell>
          <cell r="B1142">
            <v>1805962</v>
          </cell>
          <cell r="E1142" t="str">
            <v>CSURG</v>
          </cell>
          <cell r="F1142">
            <v>20</v>
          </cell>
          <cell r="H1142" t="str">
            <v>FLW</v>
          </cell>
          <cell r="I1142">
            <v>40444</v>
          </cell>
          <cell r="J1142" t="str">
            <v>SEPTEMBER</v>
          </cell>
          <cell r="L1142">
            <v>2678</v>
          </cell>
        </row>
        <row r="1143">
          <cell r="A1143">
            <v>394006</v>
          </cell>
          <cell r="B1143">
            <v>1807050</v>
          </cell>
          <cell r="E1143" t="str">
            <v>GSURG</v>
          </cell>
          <cell r="F1143">
            <v>135</v>
          </cell>
          <cell r="H1143" t="str">
            <v>FLW</v>
          </cell>
          <cell r="I1143">
            <v>40444</v>
          </cell>
          <cell r="J1143" t="str">
            <v>SEPTEMBER</v>
          </cell>
          <cell r="L1143">
            <v>3091</v>
          </cell>
        </row>
        <row r="1144">
          <cell r="A1144">
            <v>394683</v>
          </cell>
          <cell r="B1144">
            <v>1808001</v>
          </cell>
          <cell r="E1144" t="str">
            <v>GSURG</v>
          </cell>
          <cell r="F1144">
            <v>20</v>
          </cell>
          <cell r="H1144" t="str">
            <v>FLW</v>
          </cell>
          <cell r="I1144">
            <v>40444</v>
          </cell>
          <cell r="J1144" t="str">
            <v>SEPTEMBER</v>
          </cell>
          <cell r="L1144">
            <v>3518</v>
          </cell>
        </row>
        <row r="1145">
          <cell r="A1145">
            <v>394684</v>
          </cell>
          <cell r="B1145">
            <v>1808458</v>
          </cell>
          <cell r="E1145" t="str">
            <v>GSURG</v>
          </cell>
          <cell r="F1145">
            <v>45</v>
          </cell>
          <cell r="H1145" t="str">
            <v>FLW</v>
          </cell>
          <cell r="I1145">
            <v>40444</v>
          </cell>
          <cell r="J1145" t="str">
            <v>SEPTEMBER</v>
          </cell>
          <cell r="L1145">
            <v>3519</v>
          </cell>
        </row>
        <row r="1146">
          <cell r="A1146">
            <v>394685</v>
          </cell>
          <cell r="B1146">
            <v>1808498</v>
          </cell>
          <cell r="E1146" t="str">
            <v>GSURG</v>
          </cell>
          <cell r="F1146">
            <v>30</v>
          </cell>
          <cell r="H1146" t="str">
            <v>FLW</v>
          </cell>
          <cell r="I1146">
            <v>40444</v>
          </cell>
          <cell r="J1146" t="str">
            <v>SEPTEMBER</v>
          </cell>
          <cell r="L1146">
            <v>3520</v>
          </cell>
        </row>
        <row r="1147">
          <cell r="A1147">
            <v>394857</v>
          </cell>
          <cell r="B1147">
            <v>1804390</v>
          </cell>
          <cell r="E1147" t="str">
            <v>PSURG</v>
          </cell>
          <cell r="F1147">
            <v>60</v>
          </cell>
          <cell r="H1147" t="str">
            <v>FLW</v>
          </cell>
          <cell r="I1147">
            <v>40444</v>
          </cell>
          <cell r="J1147" t="str">
            <v>SEPTEMBER</v>
          </cell>
          <cell r="L1147">
            <v>3672</v>
          </cell>
        </row>
        <row r="1148">
          <cell r="A1148">
            <v>394860</v>
          </cell>
          <cell r="B1148">
            <v>1804524</v>
          </cell>
          <cell r="E1148" t="str">
            <v>PSURG</v>
          </cell>
          <cell r="F1148">
            <v>370</v>
          </cell>
          <cell r="H1148" t="str">
            <v>FLW</v>
          </cell>
          <cell r="I1148">
            <v>40444</v>
          </cell>
          <cell r="J1148" t="str">
            <v>SEPTEMBER</v>
          </cell>
          <cell r="L1148">
            <v>3675</v>
          </cell>
        </row>
        <row r="1149">
          <cell r="A1149">
            <v>394861</v>
          </cell>
          <cell r="B1149">
            <v>1804524</v>
          </cell>
          <cell r="E1149" t="str">
            <v>PSURG</v>
          </cell>
          <cell r="F1149">
            <v>40</v>
          </cell>
          <cell r="H1149" t="str">
            <v>FLW</v>
          </cell>
          <cell r="I1149">
            <v>40444</v>
          </cell>
          <cell r="J1149" t="str">
            <v>SEPTEMBER</v>
          </cell>
          <cell r="L1149">
            <v>3676</v>
          </cell>
        </row>
        <row r="1150">
          <cell r="A1150">
            <v>394863</v>
          </cell>
          <cell r="B1150">
            <v>1804636</v>
          </cell>
          <cell r="E1150" t="str">
            <v>GSURG</v>
          </cell>
          <cell r="F1150">
            <v>40</v>
          </cell>
          <cell r="H1150" t="str">
            <v>FLW</v>
          </cell>
          <cell r="I1150">
            <v>40444</v>
          </cell>
          <cell r="J1150" t="str">
            <v>SEPTEMBER</v>
          </cell>
          <cell r="L1150">
            <v>3678</v>
          </cell>
        </row>
        <row r="1151">
          <cell r="A1151">
            <v>394864</v>
          </cell>
          <cell r="B1151">
            <v>1804751</v>
          </cell>
          <cell r="E1151" t="str">
            <v>PSURG</v>
          </cell>
          <cell r="F1151">
            <v>30</v>
          </cell>
          <cell r="H1151" t="str">
            <v>FLW</v>
          </cell>
          <cell r="I1151">
            <v>40444</v>
          </cell>
          <cell r="J1151" t="str">
            <v>SEPTEMBER</v>
          </cell>
          <cell r="L1151">
            <v>3679</v>
          </cell>
        </row>
        <row r="1152">
          <cell r="A1152">
            <v>394867</v>
          </cell>
          <cell r="B1152">
            <v>1806309</v>
          </cell>
          <cell r="E1152" t="str">
            <v>PSURG</v>
          </cell>
          <cell r="F1152">
            <v>495</v>
          </cell>
          <cell r="H1152" t="str">
            <v>FLW</v>
          </cell>
          <cell r="I1152">
            <v>40444</v>
          </cell>
          <cell r="J1152" t="str">
            <v>SEPTEMBER</v>
          </cell>
          <cell r="L1152">
            <v>3682</v>
          </cell>
        </row>
        <row r="1153">
          <cell r="A1153">
            <v>346773</v>
          </cell>
          <cell r="B1153">
            <v>1823722</v>
          </cell>
          <cell r="E1153" t="str">
            <v>CSURG</v>
          </cell>
          <cell r="F1153">
            <v>50</v>
          </cell>
          <cell r="H1153" t="str">
            <v>FLW</v>
          </cell>
          <cell r="I1153">
            <v>40445</v>
          </cell>
          <cell r="J1153" t="str">
            <v>OCTOBER</v>
          </cell>
          <cell r="L1153">
            <v>1226</v>
          </cell>
        </row>
        <row r="1154">
          <cell r="A1154">
            <v>364021</v>
          </cell>
          <cell r="B1154">
            <v>1823524</v>
          </cell>
          <cell r="E1154" t="str">
            <v>CSURG</v>
          </cell>
          <cell r="F1154">
            <v>20</v>
          </cell>
          <cell r="H1154" t="str">
            <v>FLW</v>
          </cell>
          <cell r="I1154">
            <v>40445</v>
          </cell>
          <cell r="J1154" t="str">
            <v>OCTOBER</v>
          </cell>
          <cell r="L1154">
            <v>2685</v>
          </cell>
        </row>
        <row r="1155">
          <cell r="A1155">
            <v>314416</v>
          </cell>
          <cell r="B1155">
            <v>1810272</v>
          </cell>
          <cell r="E1155" t="str">
            <v>PSURG</v>
          </cell>
          <cell r="F1155">
            <v>5000</v>
          </cell>
          <cell r="H1155" t="str">
            <v>FLW</v>
          </cell>
          <cell r="I1155">
            <v>40445</v>
          </cell>
          <cell r="J1155" t="str">
            <v>SEPTEMBER</v>
          </cell>
          <cell r="L1155">
            <v>1063</v>
          </cell>
        </row>
        <row r="1156">
          <cell r="A1156">
            <v>314417</v>
          </cell>
          <cell r="B1156">
            <v>1810272</v>
          </cell>
          <cell r="E1156" t="str">
            <v>PSURG</v>
          </cell>
          <cell r="F1156">
            <v>3660</v>
          </cell>
          <cell r="H1156" t="str">
            <v>FLW</v>
          </cell>
          <cell r="I1156">
            <v>40445</v>
          </cell>
          <cell r="J1156" t="str">
            <v>SEPTEMBER</v>
          </cell>
          <cell r="L1156">
            <v>1064</v>
          </cell>
        </row>
        <row r="1157">
          <cell r="A1157">
            <v>314418</v>
          </cell>
          <cell r="B1157">
            <v>1810272</v>
          </cell>
          <cell r="E1157" t="str">
            <v>PSURG</v>
          </cell>
          <cell r="F1157">
            <v>5000</v>
          </cell>
          <cell r="H1157" t="str">
            <v>FLW</v>
          </cell>
          <cell r="I1157">
            <v>40445</v>
          </cell>
          <cell r="J1157" t="str">
            <v>SEPTEMBER</v>
          </cell>
          <cell r="L1157">
            <v>1065</v>
          </cell>
        </row>
        <row r="1158">
          <cell r="A1158">
            <v>349817</v>
          </cell>
          <cell r="B1158">
            <v>1808034</v>
          </cell>
          <cell r="E1158" t="str">
            <v>VSURG</v>
          </cell>
          <cell r="F1158">
            <v>275</v>
          </cell>
          <cell r="H1158" t="str">
            <v>FLW</v>
          </cell>
          <cell r="I1158">
            <v>40445</v>
          </cell>
          <cell r="J1158" t="str">
            <v>SEPTEMBER</v>
          </cell>
          <cell r="L1158">
            <v>1950</v>
          </cell>
        </row>
        <row r="1159">
          <cell r="A1159">
            <v>349818</v>
          </cell>
          <cell r="B1159">
            <v>1808098</v>
          </cell>
          <cell r="E1159" t="str">
            <v>VSURG</v>
          </cell>
          <cell r="F1159">
            <v>75</v>
          </cell>
          <cell r="H1159" t="str">
            <v>FLW</v>
          </cell>
          <cell r="I1159">
            <v>40445</v>
          </cell>
          <cell r="J1159" t="str">
            <v>SEPTEMBER</v>
          </cell>
          <cell r="L1159">
            <v>1951</v>
          </cell>
        </row>
        <row r="1160">
          <cell r="A1160">
            <v>360344</v>
          </cell>
          <cell r="B1160">
            <v>1807231</v>
          </cell>
          <cell r="E1160" t="str">
            <v>BSURG</v>
          </cell>
          <cell r="F1160">
            <v>213</v>
          </cell>
          <cell r="H1160" t="str">
            <v>FLW</v>
          </cell>
          <cell r="I1160">
            <v>40445</v>
          </cell>
          <cell r="J1160" t="str">
            <v>SEPTEMBER</v>
          </cell>
          <cell r="L1160">
            <v>2372</v>
          </cell>
        </row>
        <row r="1161">
          <cell r="A1161">
            <v>360345</v>
          </cell>
          <cell r="B1161">
            <v>1807210</v>
          </cell>
          <cell r="E1161" t="str">
            <v>BSURG</v>
          </cell>
          <cell r="F1161">
            <v>20</v>
          </cell>
          <cell r="H1161" t="str">
            <v>FLW</v>
          </cell>
          <cell r="I1161">
            <v>40445</v>
          </cell>
          <cell r="J1161" t="str">
            <v>SEPTEMBER</v>
          </cell>
          <cell r="L1161">
            <v>2373</v>
          </cell>
        </row>
        <row r="1162">
          <cell r="A1162">
            <v>394003</v>
          </cell>
          <cell r="B1162">
            <v>1808566</v>
          </cell>
          <cell r="E1162" t="str">
            <v>PSURG</v>
          </cell>
          <cell r="F1162">
            <v>100</v>
          </cell>
          <cell r="H1162" t="str">
            <v>FLW</v>
          </cell>
          <cell r="I1162">
            <v>40445</v>
          </cell>
          <cell r="J1162" t="str">
            <v>SEPTEMBER</v>
          </cell>
          <cell r="L1162">
            <v>3088</v>
          </cell>
        </row>
        <row r="1163">
          <cell r="A1163">
            <v>394004</v>
          </cell>
          <cell r="B1163">
            <v>1808566</v>
          </cell>
          <cell r="E1163" t="str">
            <v>PSURG</v>
          </cell>
          <cell r="F1163">
            <v>125</v>
          </cell>
          <cell r="H1163" t="str">
            <v>FLW</v>
          </cell>
          <cell r="I1163">
            <v>40445</v>
          </cell>
          <cell r="J1163" t="str">
            <v>SEPTEMBER</v>
          </cell>
          <cell r="L1163">
            <v>3089</v>
          </cell>
        </row>
        <row r="1164">
          <cell r="A1164">
            <v>394868</v>
          </cell>
          <cell r="B1164">
            <v>1807914</v>
          </cell>
          <cell r="E1164" t="str">
            <v>GSURG</v>
          </cell>
          <cell r="F1164">
            <v>95</v>
          </cell>
          <cell r="H1164" t="str">
            <v>FLW</v>
          </cell>
          <cell r="I1164">
            <v>40445</v>
          </cell>
          <cell r="J1164" t="str">
            <v>SEPTEMBER</v>
          </cell>
          <cell r="L1164">
            <v>3683</v>
          </cell>
        </row>
        <row r="1165">
          <cell r="A1165">
            <v>394869</v>
          </cell>
          <cell r="B1165">
            <v>1807914</v>
          </cell>
          <cell r="E1165" t="str">
            <v>GSURG</v>
          </cell>
          <cell r="F1165">
            <v>105</v>
          </cell>
          <cell r="H1165" t="str">
            <v>FLW</v>
          </cell>
          <cell r="I1165">
            <v>40445</v>
          </cell>
          <cell r="J1165" t="str">
            <v>SEPTEMBER</v>
          </cell>
          <cell r="L1165">
            <v>3684</v>
          </cell>
        </row>
        <row r="1166">
          <cell r="A1166">
            <v>394870</v>
          </cell>
          <cell r="B1166">
            <v>1808007</v>
          </cell>
          <cell r="E1166" t="str">
            <v>PSURG</v>
          </cell>
          <cell r="F1166">
            <v>30</v>
          </cell>
          <cell r="H1166" t="str">
            <v>FLW</v>
          </cell>
          <cell r="I1166">
            <v>40445</v>
          </cell>
          <cell r="J1166" t="str">
            <v>SEPTEMBER</v>
          </cell>
          <cell r="L1166">
            <v>3685</v>
          </cell>
        </row>
        <row r="1167">
          <cell r="A1167">
            <v>394871</v>
          </cell>
          <cell r="B1167">
            <v>1808007</v>
          </cell>
          <cell r="E1167" t="str">
            <v>PSURG</v>
          </cell>
          <cell r="F1167">
            <v>170</v>
          </cell>
          <cell r="H1167" t="str">
            <v>FLW</v>
          </cell>
          <cell r="I1167">
            <v>40445</v>
          </cell>
          <cell r="J1167" t="str">
            <v>SEPTEMBER</v>
          </cell>
          <cell r="L1167">
            <v>3686</v>
          </cell>
        </row>
        <row r="1168">
          <cell r="A1168">
            <v>394872</v>
          </cell>
          <cell r="B1168">
            <v>1808088</v>
          </cell>
          <cell r="E1168" t="str">
            <v>PSURG</v>
          </cell>
          <cell r="F1168">
            <v>125</v>
          </cell>
          <cell r="H1168" t="str">
            <v>FLW</v>
          </cell>
          <cell r="I1168">
            <v>40445</v>
          </cell>
          <cell r="J1168" t="str">
            <v>SEPTEMBER</v>
          </cell>
          <cell r="L1168">
            <v>3687</v>
          </cell>
        </row>
        <row r="1169">
          <cell r="A1169">
            <v>394873</v>
          </cell>
          <cell r="B1169">
            <v>1808088</v>
          </cell>
          <cell r="E1169" t="str">
            <v>PSURG</v>
          </cell>
          <cell r="F1169">
            <v>732.5</v>
          </cell>
          <cell r="H1169" t="str">
            <v>FLW</v>
          </cell>
          <cell r="I1169">
            <v>40445</v>
          </cell>
          <cell r="J1169" t="str">
            <v>SEPTEMBER</v>
          </cell>
          <cell r="L1169">
            <v>3688</v>
          </cell>
        </row>
        <row r="1170">
          <cell r="A1170">
            <v>394874</v>
          </cell>
          <cell r="B1170">
            <v>1808088</v>
          </cell>
          <cell r="E1170" t="str">
            <v>PSURG</v>
          </cell>
          <cell r="F1170">
            <v>20</v>
          </cell>
          <cell r="H1170" t="str">
            <v>FLW</v>
          </cell>
          <cell r="I1170">
            <v>40445</v>
          </cell>
          <cell r="J1170" t="str">
            <v>SEPTEMBER</v>
          </cell>
          <cell r="L1170">
            <v>3689</v>
          </cell>
        </row>
        <row r="1171">
          <cell r="A1171">
            <v>394875</v>
          </cell>
          <cell r="B1171">
            <v>1808272</v>
          </cell>
          <cell r="E1171" t="str">
            <v>PSURG</v>
          </cell>
          <cell r="F1171">
            <v>100</v>
          </cell>
          <cell r="H1171" t="str">
            <v>FLW</v>
          </cell>
          <cell r="I1171">
            <v>40445</v>
          </cell>
          <cell r="J1171" t="str">
            <v>SEPTEMBER</v>
          </cell>
          <cell r="K1171" t="str">
            <v>GIFT CERTIFICATE REDEEMED#20/wrong this is a purchase/posted to FLW in error</v>
          </cell>
          <cell r="L1171">
            <v>3690</v>
          </cell>
        </row>
        <row r="1172">
          <cell r="A1172">
            <v>394875</v>
          </cell>
          <cell r="B1172">
            <v>1808272</v>
          </cell>
          <cell r="E1172" t="str">
            <v>PSURG</v>
          </cell>
          <cell r="F1172">
            <v>624.5</v>
          </cell>
          <cell r="H1172" t="str">
            <v>FLW</v>
          </cell>
          <cell r="I1172">
            <v>40445</v>
          </cell>
          <cell r="J1172" t="str">
            <v>SEPTEMBER</v>
          </cell>
          <cell r="L1172">
            <v>3690</v>
          </cell>
        </row>
        <row r="1173">
          <cell r="A1173">
            <v>394876</v>
          </cell>
          <cell r="B1173">
            <v>1808272</v>
          </cell>
          <cell r="E1173" t="str">
            <v>PSURG</v>
          </cell>
          <cell r="F1173">
            <v>135</v>
          </cell>
          <cell r="H1173" t="str">
            <v>FLW</v>
          </cell>
          <cell r="I1173">
            <v>40445</v>
          </cell>
          <cell r="J1173" t="str">
            <v>SEPTEMBER</v>
          </cell>
          <cell r="L1173">
            <v>3691</v>
          </cell>
        </row>
        <row r="1174">
          <cell r="A1174">
            <v>394877</v>
          </cell>
          <cell r="B1174">
            <v>1808550</v>
          </cell>
          <cell r="E1174" t="str">
            <v>GSURG</v>
          </cell>
          <cell r="F1174">
            <v>20</v>
          </cell>
          <cell r="H1174" t="str">
            <v>FLW</v>
          </cell>
          <cell r="I1174">
            <v>40445</v>
          </cell>
          <cell r="J1174" t="str">
            <v>SEPTEMBER</v>
          </cell>
          <cell r="L1174">
            <v>3692</v>
          </cell>
        </row>
        <row r="1175">
          <cell r="A1175">
            <v>394878</v>
          </cell>
          <cell r="B1175">
            <v>1808550</v>
          </cell>
          <cell r="E1175" t="str">
            <v>GSURG</v>
          </cell>
          <cell r="F1175">
            <v>30</v>
          </cell>
          <cell r="H1175" t="str">
            <v>FLW</v>
          </cell>
          <cell r="I1175">
            <v>40445</v>
          </cell>
          <cell r="J1175" t="str">
            <v>SEPTEMBER</v>
          </cell>
          <cell r="L1175">
            <v>3693</v>
          </cell>
        </row>
        <row r="1176">
          <cell r="A1176">
            <v>364025</v>
          </cell>
          <cell r="B1176">
            <v>1823689</v>
          </cell>
          <cell r="E1176" t="str">
            <v>CSURG</v>
          </cell>
          <cell r="F1176">
            <v>95</v>
          </cell>
          <cell r="H1176" t="str">
            <v>FLW</v>
          </cell>
          <cell r="I1176">
            <v>40448</v>
          </cell>
          <cell r="J1176" t="str">
            <v>OCTOBER</v>
          </cell>
          <cell r="L1176">
            <v>2689</v>
          </cell>
        </row>
        <row r="1177">
          <cell r="A1177">
            <v>279160</v>
          </cell>
          <cell r="B1177">
            <v>1808936</v>
          </cell>
          <cell r="E1177" t="str">
            <v>VSURG</v>
          </cell>
          <cell r="F1177">
            <v>90</v>
          </cell>
          <cell r="H1177" t="str">
            <v>FLW</v>
          </cell>
          <cell r="I1177">
            <v>40448</v>
          </cell>
          <cell r="J1177" t="str">
            <v>SEPTEMBER</v>
          </cell>
          <cell r="L1177">
            <v>334</v>
          </cell>
        </row>
        <row r="1178">
          <cell r="A1178">
            <v>279161</v>
          </cell>
          <cell r="B1178">
            <v>1808954</v>
          </cell>
          <cell r="E1178" t="str">
            <v>VSURG</v>
          </cell>
          <cell r="F1178">
            <v>40</v>
          </cell>
          <cell r="H1178" t="str">
            <v>FLW</v>
          </cell>
          <cell r="I1178">
            <v>40448</v>
          </cell>
          <cell r="J1178" t="str">
            <v>SEPTEMBER</v>
          </cell>
          <cell r="L1178">
            <v>335</v>
          </cell>
        </row>
        <row r="1179">
          <cell r="A1179">
            <v>279162</v>
          </cell>
          <cell r="B1179">
            <v>1808959</v>
          </cell>
          <cell r="E1179" t="str">
            <v>VSURG</v>
          </cell>
          <cell r="F1179">
            <v>45</v>
          </cell>
          <cell r="H1179" t="str">
            <v>FLW</v>
          </cell>
          <cell r="I1179">
            <v>40448</v>
          </cell>
          <cell r="J1179" t="str">
            <v>SEPTEMBER</v>
          </cell>
          <cell r="L1179">
            <v>336</v>
          </cell>
        </row>
        <row r="1180">
          <cell r="A1180">
            <v>280807</v>
          </cell>
          <cell r="B1180">
            <v>1808372</v>
          </cell>
          <cell r="E1180" t="str">
            <v>VSURG</v>
          </cell>
          <cell r="F1180">
            <v>35</v>
          </cell>
          <cell r="H1180" t="str">
            <v>FLW</v>
          </cell>
          <cell r="I1180">
            <v>40448</v>
          </cell>
          <cell r="J1180" t="str">
            <v>SEPTEMBER</v>
          </cell>
          <cell r="L1180">
            <v>931</v>
          </cell>
        </row>
        <row r="1181">
          <cell r="A1181">
            <v>280817</v>
          </cell>
          <cell r="B1181">
            <v>1808287</v>
          </cell>
          <cell r="E1181" t="str">
            <v>VSURG</v>
          </cell>
          <cell r="F1181">
            <v>40</v>
          </cell>
          <cell r="H1181" t="str">
            <v>FLW</v>
          </cell>
          <cell r="I1181">
            <v>40448</v>
          </cell>
          <cell r="J1181" t="str">
            <v>SEPTEMBER</v>
          </cell>
          <cell r="L1181">
            <v>941</v>
          </cell>
        </row>
        <row r="1182">
          <cell r="A1182">
            <v>280818</v>
          </cell>
          <cell r="B1182">
            <v>1808347</v>
          </cell>
          <cell r="E1182" t="str">
            <v>VSURG</v>
          </cell>
          <cell r="F1182">
            <v>15</v>
          </cell>
          <cell r="H1182" t="str">
            <v>FLW</v>
          </cell>
          <cell r="I1182">
            <v>40448</v>
          </cell>
          <cell r="J1182" t="str">
            <v>SEPTEMBER</v>
          </cell>
          <cell r="L1182">
            <v>942</v>
          </cell>
        </row>
        <row r="1183">
          <cell r="A1183">
            <v>280819</v>
          </cell>
          <cell r="B1183">
            <v>1808347</v>
          </cell>
          <cell r="E1183" t="str">
            <v>VSURG</v>
          </cell>
          <cell r="F1183">
            <v>15</v>
          </cell>
          <cell r="H1183" t="str">
            <v>FLW</v>
          </cell>
          <cell r="I1183">
            <v>40448</v>
          </cell>
          <cell r="J1183" t="str">
            <v>SEPTEMBER</v>
          </cell>
          <cell r="L1183">
            <v>943</v>
          </cell>
        </row>
        <row r="1184">
          <cell r="A1184">
            <v>349612</v>
          </cell>
          <cell r="B1184">
            <v>1808792</v>
          </cell>
          <cell r="E1184" t="str">
            <v>VSURG</v>
          </cell>
          <cell r="F1184">
            <v>260</v>
          </cell>
          <cell r="H1184" t="str">
            <v>FLW</v>
          </cell>
          <cell r="I1184">
            <v>40448</v>
          </cell>
          <cell r="J1184" t="str">
            <v>SEPTEMBER</v>
          </cell>
          <cell r="L1184">
            <v>1810</v>
          </cell>
        </row>
        <row r="1185">
          <cell r="A1185">
            <v>349613</v>
          </cell>
          <cell r="B1185">
            <v>1808792</v>
          </cell>
          <cell r="E1185" t="str">
            <v>VSURG</v>
          </cell>
          <cell r="F1185">
            <v>405</v>
          </cell>
          <cell r="H1185" t="str">
            <v>FLW</v>
          </cell>
          <cell r="I1185">
            <v>40448</v>
          </cell>
          <cell r="J1185" t="str">
            <v>SEPTEMBER</v>
          </cell>
          <cell r="L1185">
            <v>1811</v>
          </cell>
        </row>
        <row r="1186">
          <cell r="A1186">
            <v>349615</v>
          </cell>
          <cell r="B1186">
            <v>1807995</v>
          </cell>
          <cell r="E1186" t="str">
            <v>VSURG</v>
          </cell>
          <cell r="F1186">
            <v>40</v>
          </cell>
          <cell r="H1186" t="str">
            <v>FLW</v>
          </cell>
          <cell r="I1186">
            <v>40448</v>
          </cell>
          <cell r="J1186" t="str">
            <v>SEPTEMBER</v>
          </cell>
          <cell r="L1186">
            <v>1812</v>
          </cell>
        </row>
        <row r="1187">
          <cell r="A1187">
            <v>349616</v>
          </cell>
          <cell r="B1187">
            <v>1807995</v>
          </cell>
          <cell r="E1187" t="str">
            <v>VSURG</v>
          </cell>
          <cell r="F1187">
            <v>175</v>
          </cell>
          <cell r="H1187" t="str">
            <v>FLW</v>
          </cell>
          <cell r="I1187">
            <v>40448</v>
          </cell>
          <cell r="J1187" t="str">
            <v>SEPTEMBER</v>
          </cell>
          <cell r="L1187">
            <v>1813</v>
          </cell>
        </row>
        <row r="1188">
          <cell r="A1188">
            <v>349617</v>
          </cell>
          <cell r="B1188">
            <v>1807995</v>
          </cell>
          <cell r="E1188" t="str">
            <v>VSURG</v>
          </cell>
          <cell r="F1188">
            <v>30</v>
          </cell>
          <cell r="H1188" t="str">
            <v>FLW</v>
          </cell>
          <cell r="I1188">
            <v>40443</v>
          </cell>
          <cell r="J1188" t="str">
            <v>SEPTEMBER</v>
          </cell>
          <cell r="L1188">
            <v>1814</v>
          </cell>
        </row>
        <row r="1189">
          <cell r="A1189">
            <v>349819</v>
          </cell>
          <cell r="B1189">
            <v>1809093</v>
          </cell>
          <cell r="E1189" t="str">
            <v>VSURG</v>
          </cell>
          <cell r="F1189">
            <v>265</v>
          </cell>
          <cell r="H1189" t="str">
            <v>FLW</v>
          </cell>
          <cell r="I1189">
            <v>40448</v>
          </cell>
          <cell r="J1189" t="str">
            <v>SEPTEMBER</v>
          </cell>
          <cell r="L1189">
            <v>1952</v>
          </cell>
        </row>
        <row r="1190">
          <cell r="A1190">
            <v>349820</v>
          </cell>
          <cell r="B1190">
            <v>1809093</v>
          </cell>
          <cell r="E1190" t="str">
            <v>VSURG</v>
          </cell>
          <cell r="F1190">
            <v>105</v>
          </cell>
          <cell r="H1190" t="str">
            <v>FLW</v>
          </cell>
          <cell r="I1190">
            <v>40448</v>
          </cell>
          <cell r="J1190" t="str">
            <v>SEPTEMBER</v>
          </cell>
          <cell r="L1190">
            <v>1953</v>
          </cell>
        </row>
        <row r="1191">
          <cell r="A1191">
            <v>360346</v>
          </cell>
          <cell r="B1191">
            <v>1808285</v>
          </cell>
          <cell r="E1191" t="str">
            <v>BSURG</v>
          </cell>
          <cell r="F1191">
            <v>150</v>
          </cell>
          <cell r="H1191" t="str">
            <v>FLW</v>
          </cell>
          <cell r="I1191">
            <v>40448</v>
          </cell>
          <cell r="J1191" t="str">
            <v>SEPTEMBER</v>
          </cell>
          <cell r="L1191">
            <v>2374</v>
          </cell>
        </row>
        <row r="1192">
          <cell r="A1192">
            <v>360347</v>
          </cell>
          <cell r="B1192">
            <v>1808252</v>
          </cell>
          <cell r="E1192" t="str">
            <v>BSURG</v>
          </cell>
          <cell r="F1192">
            <v>125</v>
          </cell>
          <cell r="H1192" t="str">
            <v>FLW</v>
          </cell>
          <cell r="I1192">
            <v>40448</v>
          </cell>
          <cell r="J1192" t="str">
            <v>SEPTEMBER</v>
          </cell>
          <cell r="L1192">
            <v>2375</v>
          </cell>
        </row>
        <row r="1193">
          <cell r="A1193">
            <v>394856</v>
          </cell>
          <cell r="B1193">
            <v>1808895</v>
          </cell>
          <cell r="E1193" t="str">
            <v>PSURG</v>
          </cell>
          <cell r="F1193">
            <v>260</v>
          </cell>
          <cell r="H1193" t="str">
            <v>FLW</v>
          </cell>
          <cell r="I1193">
            <v>40448</v>
          </cell>
          <cell r="J1193" t="str">
            <v>SEPTEMBER</v>
          </cell>
          <cell r="L1193">
            <v>3671</v>
          </cell>
        </row>
        <row r="1194">
          <cell r="A1194">
            <v>394879</v>
          </cell>
          <cell r="B1194">
            <v>1809101</v>
          </cell>
          <cell r="E1194" t="str">
            <v>GSURG</v>
          </cell>
          <cell r="F1194">
            <v>140</v>
          </cell>
          <cell r="H1194" t="str">
            <v>FLW</v>
          </cell>
          <cell r="I1194">
            <v>40448</v>
          </cell>
          <cell r="J1194" t="str">
            <v>SEPTEMBER</v>
          </cell>
          <cell r="L1194">
            <v>3694</v>
          </cell>
        </row>
        <row r="1195">
          <cell r="A1195">
            <v>394882</v>
          </cell>
          <cell r="B1195">
            <v>1809206</v>
          </cell>
          <cell r="E1195" t="str">
            <v>PSURG</v>
          </cell>
          <cell r="F1195">
            <v>830</v>
          </cell>
          <cell r="H1195" t="str">
            <v>FLW</v>
          </cell>
          <cell r="I1195">
            <v>40448</v>
          </cell>
          <cell r="J1195" t="str">
            <v>SEPTEMBER</v>
          </cell>
          <cell r="L1195">
            <v>3695</v>
          </cell>
        </row>
        <row r="1196">
          <cell r="A1196">
            <v>199490</v>
          </cell>
          <cell r="B1196">
            <v>1811290</v>
          </cell>
          <cell r="E1196" t="str">
            <v>CSURG</v>
          </cell>
          <cell r="F1196">
            <v>40</v>
          </cell>
          <cell r="H1196" t="str">
            <v>FLW</v>
          </cell>
          <cell r="I1196">
            <v>40449</v>
          </cell>
          <cell r="J1196" t="str">
            <v>SEPTEMBER</v>
          </cell>
          <cell r="L1196">
            <v>237</v>
          </cell>
        </row>
        <row r="1197">
          <cell r="A1197">
            <v>349821</v>
          </cell>
          <cell r="B1197">
            <v>1810172</v>
          </cell>
          <cell r="E1197" t="str">
            <v>VSURG</v>
          </cell>
          <cell r="F1197">
            <v>25</v>
          </cell>
          <cell r="H1197" t="str">
            <v>FLW</v>
          </cell>
          <cell r="I1197">
            <v>40449</v>
          </cell>
          <cell r="J1197" t="str">
            <v>SEPTEMBER</v>
          </cell>
          <cell r="L1197">
            <v>1954</v>
          </cell>
        </row>
        <row r="1198">
          <cell r="A1198">
            <v>349822</v>
          </cell>
          <cell r="B1198">
            <v>1809927</v>
          </cell>
          <cell r="E1198" t="str">
            <v>VSURG</v>
          </cell>
          <cell r="F1198">
            <v>130</v>
          </cell>
          <cell r="H1198" t="str">
            <v>FLW</v>
          </cell>
          <cell r="I1198">
            <v>40449</v>
          </cell>
          <cell r="J1198" t="str">
            <v>SEPTEMBER</v>
          </cell>
          <cell r="L1198">
            <v>1955</v>
          </cell>
        </row>
        <row r="1199">
          <cell r="A1199">
            <v>349823</v>
          </cell>
          <cell r="B1199">
            <v>1810172</v>
          </cell>
          <cell r="E1199" t="str">
            <v>VSURG</v>
          </cell>
          <cell r="F1199">
            <v>320</v>
          </cell>
          <cell r="H1199" t="str">
            <v>FLW</v>
          </cell>
          <cell r="I1199">
            <v>40449</v>
          </cell>
          <cell r="J1199" t="str">
            <v>SEPTEMBER</v>
          </cell>
          <cell r="L1199">
            <v>1956</v>
          </cell>
        </row>
        <row r="1200">
          <cell r="A1200">
            <v>364016</v>
          </cell>
          <cell r="B1200">
            <v>1809953</v>
          </cell>
          <cell r="E1200" t="str">
            <v>CSURG</v>
          </cell>
          <cell r="F1200">
            <v>105</v>
          </cell>
          <cell r="H1200" t="str">
            <v>FLW</v>
          </cell>
          <cell r="I1200">
            <v>40449</v>
          </cell>
          <cell r="J1200" t="str">
            <v>SEPTEMBER</v>
          </cell>
          <cell r="L1200">
            <v>2680</v>
          </cell>
        </row>
        <row r="1201">
          <cell r="A1201">
            <v>364019</v>
          </cell>
          <cell r="B1201">
            <v>1809903</v>
          </cell>
          <cell r="E1201" t="str">
            <v>CSURG</v>
          </cell>
          <cell r="F1201">
            <v>120</v>
          </cell>
          <cell r="H1201" t="str">
            <v>FLW</v>
          </cell>
          <cell r="I1201">
            <v>40449</v>
          </cell>
          <cell r="J1201" t="str">
            <v>SEPTEMBER</v>
          </cell>
          <cell r="L1201">
            <v>2683</v>
          </cell>
        </row>
        <row r="1202">
          <cell r="A1202">
            <v>364020</v>
          </cell>
          <cell r="B1202">
            <v>1809818</v>
          </cell>
          <cell r="E1202" t="str">
            <v>CSURG</v>
          </cell>
          <cell r="F1202">
            <v>40</v>
          </cell>
          <cell r="H1202" t="str">
            <v>FLW</v>
          </cell>
          <cell r="I1202">
            <v>40449</v>
          </cell>
          <cell r="J1202" t="str">
            <v>SEPTEMBER</v>
          </cell>
          <cell r="L1202">
            <v>2684</v>
          </cell>
        </row>
        <row r="1203">
          <cell r="A1203">
            <v>394005</v>
          </cell>
          <cell r="B1203">
            <v>1809101</v>
          </cell>
          <cell r="E1203" t="str">
            <v>GSURG</v>
          </cell>
          <cell r="F1203">
            <v>40</v>
          </cell>
          <cell r="H1203" t="str">
            <v>FLW</v>
          </cell>
          <cell r="I1203">
            <v>40449</v>
          </cell>
          <cell r="J1203" t="str">
            <v>SEPTEMBER</v>
          </cell>
          <cell r="L1203">
            <v>3090</v>
          </cell>
        </row>
        <row r="1204">
          <cell r="A1204">
            <v>394686</v>
          </cell>
          <cell r="B1204">
            <v>1809727</v>
          </cell>
          <cell r="E1204" t="str">
            <v>GSURG</v>
          </cell>
          <cell r="F1204">
            <v>85</v>
          </cell>
          <cell r="H1204" t="str">
            <v>FLW</v>
          </cell>
          <cell r="I1204">
            <v>40449</v>
          </cell>
          <cell r="J1204" t="str">
            <v>SEPTEMBER</v>
          </cell>
          <cell r="L1204">
            <v>3521</v>
          </cell>
        </row>
        <row r="1205">
          <cell r="A1205">
            <v>394855</v>
          </cell>
          <cell r="B1205">
            <v>1808895</v>
          </cell>
          <cell r="E1205" t="str">
            <v>PSURG</v>
          </cell>
          <cell r="F1205">
            <v>405</v>
          </cell>
          <cell r="H1205" t="str">
            <v>FLW</v>
          </cell>
          <cell r="I1205">
            <v>40449</v>
          </cell>
          <cell r="J1205" t="str">
            <v>SEPTEMBER</v>
          </cell>
          <cell r="L1205">
            <v>3670</v>
          </cell>
        </row>
        <row r="1206">
          <cell r="A1206">
            <v>198396</v>
          </cell>
          <cell r="B1206">
            <v>1815484</v>
          </cell>
          <cell r="E1206" t="str">
            <v>PSURG</v>
          </cell>
          <cell r="F1206">
            <v>15</v>
          </cell>
          <cell r="H1206" t="str">
            <v>FLW</v>
          </cell>
          <cell r="I1206">
            <v>40450</v>
          </cell>
          <cell r="J1206" t="str">
            <v>OCTOBER</v>
          </cell>
          <cell r="L1206">
            <v>225</v>
          </cell>
        </row>
        <row r="1207">
          <cell r="A1207">
            <v>198397</v>
          </cell>
          <cell r="B1207">
            <v>1815564</v>
          </cell>
          <cell r="E1207" t="str">
            <v>GSURG</v>
          </cell>
          <cell r="F1207">
            <v>20</v>
          </cell>
          <cell r="H1207" t="str">
            <v>FLW</v>
          </cell>
          <cell r="I1207">
            <v>40450</v>
          </cell>
          <cell r="J1207" t="str">
            <v>OCTOBER</v>
          </cell>
          <cell r="L1207">
            <v>226</v>
          </cell>
        </row>
        <row r="1208">
          <cell r="A1208">
            <v>364027</v>
          </cell>
          <cell r="B1208">
            <v>1823897</v>
          </cell>
          <cell r="E1208" t="str">
            <v>CSURG</v>
          </cell>
          <cell r="F1208">
            <v>285</v>
          </cell>
          <cell r="H1208" t="str">
            <v>FLW</v>
          </cell>
          <cell r="I1208">
            <v>40450</v>
          </cell>
          <cell r="J1208" t="str">
            <v>OCTOBER</v>
          </cell>
          <cell r="L1208">
            <v>2691</v>
          </cell>
        </row>
        <row r="1209">
          <cell r="A1209">
            <v>314182</v>
          </cell>
          <cell r="B1209">
            <v>1813438</v>
          </cell>
          <cell r="E1209" t="str">
            <v>GSURG</v>
          </cell>
          <cell r="F1209">
            <v>20</v>
          </cell>
          <cell r="H1209" t="str">
            <v>FLW</v>
          </cell>
          <cell r="I1209">
            <v>40450</v>
          </cell>
          <cell r="J1209" t="str">
            <v>SEPTEMBER</v>
          </cell>
          <cell r="L1209">
            <v>1032</v>
          </cell>
        </row>
        <row r="1210">
          <cell r="A1210">
            <v>314184</v>
          </cell>
          <cell r="B1210">
            <v>1813448</v>
          </cell>
          <cell r="E1210" t="str">
            <v>GSURG</v>
          </cell>
          <cell r="F1210">
            <v>15</v>
          </cell>
          <cell r="H1210" t="str">
            <v>FLW</v>
          </cell>
          <cell r="I1210">
            <v>40450</v>
          </cell>
          <cell r="J1210" t="str">
            <v>SEPTEMBER</v>
          </cell>
          <cell r="L1210">
            <v>1034</v>
          </cell>
        </row>
        <row r="1211">
          <cell r="A1211">
            <v>347107</v>
          </cell>
          <cell r="B1211">
            <v>1810114</v>
          </cell>
          <cell r="E1211" t="str">
            <v>GSURG</v>
          </cell>
          <cell r="F1211">
            <v>90</v>
          </cell>
          <cell r="H1211" t="str">
            <v>FLW</v>
          </cell>
          <cell r="I1211">
            <v>40450</v>
          </cell>
          <cell r="J1211" t="str">
            <v>SEPTEMBER</v>
          </cell>
          <cell r="L1211">
            <v>1236</v>
          </cell>
        </row>
        <row r="1212">
          <cell r="A1212">
            <v>347108</v>
          </cell>
          <cell r="B1212">
            <v>1810209</v>
          </cell>
          <cell r="E1212" t="str">
            <v>GSURG</v>
          </cell>
          <cell r="F1212">
            <v>80</v>
          </cell>
          <cell r="H1212" t="str">
            <v>FLW</v>
          </cell>
          <cell r="I1212">
            <v>40450</v>
          </cell>
          <cell r="J1212" t="str">
            <v>SEPTEMBER</v>
          </cell>
          <cell r="L1212">
            <v>1237</v>
          </cell>
        </row>
        <row r="1213">
          <cell r="A1213">
            <v>347109</v>
          </cell>
          <cell r="B1213">
            <v>1810209</v>
          </cell>
          <cell r="E1213" t="str">
            <v>GSURG</v>
          </cell>
          <cell r="F1213">
            <v>80</v>
          </cell>
          <cell r="H1213" t="str">
            <v>FLW</v>
          </cell>
          <cell r="I1213">
            <v>40450</v>
          </cell>
          <cell r="J1213" t="str">
            <v>SEPTEMBER</v>
          </cell>
          <cell r="L1213">
            <v>1238</v>
          </cell>
        </row>
        <row r="1214">
          <cell r="A1214">
            <v>347110</v>
          </cell>
          <cell r="B1214">
            <v>1810248</v>
          </cell>
          <cell r="E1214" t="str">
            <v>GSURG</v>
          </cell>
          <cell r="F1214">
            <v>140</v>
          </cell>
          <cell r="H1214" t="str">
            <v>FLW</v>
          </cell>
          <cell r="I1214">
            <v>40450</v>
          </cell>
          <cell r="J1214" t="str">
            <v>SEPTEMBER</v>
          </cell>
          <cell r="L1214">
            <v>1239</v>
          </cell>
        </row>
        <row r="1215">
          <cell r="A1215">
            <v>347111</v>
          </cell>
          <cell r="B1215">
            <v>1810248</v>
          </cell>
          <cell r="E1215" t="str">
            <v>GSURG</v>
          </cell>
          <cell r="F1215">
            <v>55</v>
          </cell>
          <cell r="H1215" t="str">
            <v>FLW</v>
          </cell>
          <cell r="I1215">
            <v>40450</v>
          </cell>
          <cell r="J1215" t="str">
            <v>SEPTEMBER</v>
          </cell>
          <cell r="L1215">
            <v>1240</v>
          </cell>
        </row>
        <row r="1216">
          <cell r="A1216">
            <v>349824</v>
          </cell>
          <cell r="B1216">
            <v>1811049</v>
          </cell>
          <cell r="E1216" t="str">
            <v>VSURG</v>
          </cell>
          <cell r="F1216">
            <v>470</v>
          </cell>
          <cell r="H1216" t="str">
            <v>FLW</v>
          </cell>
          <cell r="I1216">
            <v>40450</v>
          </cell>
          <cell r="J1216" t="str">
            <v>SEPTEMBER</v>
          </cell>
          <cell r="L1216">
            <v>1957</v>
          </cell>
        </row>
        <row r="1217">
          <cell r="A1217">
            <v>349827</v>
          </cell>
          <cell r="B1217">
            <v>1811185</v>
          </cell>
          <cell r="E1217" t="str">
            <v>VSURG</v>
          </cell>
          <cell r="F1217">
            <v>240</v>
          </cell>
          <cell r="H1217" t="str">
            <v>FLW</v>
          </cell>
          <cell r="I1217">
            <v>40450</v>
          </cell>
          <cell r="J1217" t="str">
            <v>SEPTEMBER</v>
          </cell>
          <cell r="L1217">
            <v>1960</v>
          </cell>
        </row>
        <row r="1218">
          <cell r="A1218">
            <v>394883</v>
          </cell>
          <cell r="B1218">
            <v>1810825</v>
          </cell>
          <cell r="E1218" t="str">
            <v>GSURG</v>
          </cell>
          <cell r="F1218">
            <v>20</v>
          </cell>
          <cell r="H1218" t="str">
            <v>FLW</v>
          </cell>
          <cell r="I1218">
            <v>40450</v>
          </cell>
          <cell r="J1218" t="str">
            <v>SEPTEMBER</v>
          </cell>
          <cell r="L1218">
            <v>3696</v>
          </cell>
        </row>
        <row r="1219">
          <cell r="A1219">
            <v>394884</v>
          </cell>
          <cell r="B1219">
            <v>1810825</v>
          </cell>
          <cell r="E1219" t="str">
            <v>GSURG</v>
          </cell>
          <cell r="F1219">
            <v>80</v>
          </cell>
          <cell r="H1219" t="str">
            <v>FLW</v>
          </cell>
          <cell r="I1219">
            <v>40450</v>
          </cell>
          <cell r="J1219" t="str">
            <v>SEPTEMBER</v>
          </cell>
          <cell r="L1219">
            <v>3697</v>
          </cell>
        </row>
        <row r="1220">
          <cell r="A1220">
            <v>394885</v>
          </cell>
          <cell r="B1220">
            <v>1810911</v>
          </cell>
          <cell r="E1220" t="str">
            <v>PSURG</v>
          </cell>
          <cell r="F1220">
            <v>480</v>
          </cell>
          <cell r="H1220" t="str">
            <v>FLW</v>
          </cell>
          <cell r="I1220">
            <v>40450</v>
          </cell>
          <cell r="J1220" t="str">
            <v>SEPTEMBER</v>
          </cell>
          <cell r="L1220">
            <v>3698</v>
          </cell>
        </row>
        <row r="1221">
          <cell r="A1221">
            <v>394886</v>
          </cell>
          <cell r="B1221">
            <v>1810911</v>
          </cell>
          <cell r="E1221" t="str">
            <v>PSURG</v>
          </cell>
          <cell r="F1221">
            <v>80</v>
          </cell>
          <cell r="H1221" t="str">
            <v>FLW</v>
          </cell>
          <cell r="I1221">
            <v>40450</v>
          </cell>
          <cell r="J1221" t="str">
            <v>SEPTEMBER</v>
          </cell>
          <cell r="L1221">
            <v>3699</v>
          </cell>
        </row>
        <row r="1222">
          <cell r="A1222">
            <v>394887</v>
          </cell>
          <cell r="B1222">
            <v>1810911</v>
          </cell>
          <cell r="E1222" t="str">
            <v>PSURG</v>
          </cell>
          <cell r="F1222">
            <v>20</v>
          </cell>
          <cell r="H1222" t="str">
            <v>FLW</v>
          </cell>
          <cell r="I1222">
            <v>40450</v>
          </cell>
          <cell r="J1222" t="str">
            <v>SEPTEMBER</v>
          </cell>
          <cell r="L1222">
            <v>3700</v>
          </cell>
        </row>
        <row r="1223">
          <cell r="A1223">
            <v>394888</v>
          </cell>
          <cell r="B1223">
            <v>1811289</v>
          </cell>
          <cell r="E1223" t="str">
            <v>PSURG</v>
          </cell>
          <cell r="F1223">
            <v>20</v>
          </cell>
          <cell r="H1223" t="str">
            <v>FLW</v>
          </cell>
          <cell r="I1223">
            <v>40450</v>
          </cell>
          <cell r="J1223" t="str">
            <v>SEPTEMBER</v>
          </cell>
          <cell r="L1223">
            <v>3701</v>
          </cell>
        </row>
        <row r="1224">
          <cell r="A1224">
            <v>394889</v>
          </cell>
          <cell r="B1224">
            <v>1811289</v>
          </cell>
          <cell r="D1224" t="str">
            <v>1815425/OCT</v>
          </cell>
          <cell r="E1224" t="str">
            <v>PSURG</v>
          </cell>
          <cell r="F1224">
            <v>855</v>
          </cell>
          <cell r="G1224">
            <v>20</v>
          </cell>
          <cell r="H1224" t="str">
            <v>FLW</v>
          </cell>
          <cell r="I1224">
            <v>40450</v>
          </cell>
          <cell r="J1224" t="str">
            <v>SEPTEMBER</v>
          </cell>
          <cell r="L1224">
            <v>3702</v>
          </cell>
        </row>
        <row r="1225">
          <cell r="A1225">
            <v>394889</v>
          </cell>
          <cell r="B1225">
            <v>1815425</v>
          </cell>
          <cell r="D1225" t="str">
            <v>1811289/SEPT</v>
          </cell>
          <cell r="E1225" t="str">
            <v>PSURG</v>
          </cell>
          <cell r="F1225">
            <v>20</v>
          </cell>
          <cell r="G1225">
            <v>855</v>
          </cell>
          <cell r="H1225" t="str">
            <v>FLW</v>
          </cell>
          <cell r="I1225">
            <v>40450</v>
          </cell>
          <cell r="J1225" t="str">
            <v>OCTOBER</v>
          </cell>
          <cell r="L1225">
            <v>3702</v>
          </cell>
        </row>
        <row r="1226">
          <cell r="A1226">
            <v>394890</v>
          </cell>
          <cell r="B1226">
            <v>1811289</v>
          </cell>
          <cell r="E1226" t="str">
            <v>PSURG</v>
          </cell>
          <cell r="F1226">
            <v>385</v>
          </cell>
          <cell r="H1226" t="str">
            <v>FLW</v>
          </cell>
          <cell r="I1226">
            <v>40450</v>
          </cell>
          <cell r="J1226" t="str">
            <v>SEPTEMBER</v>
          </cell>
          <cell r="L1226">
            <v>3703</v>
          </cell>
        </row>
        <row r="1227">
          <cell r="A1227">
            <v>1699</v>
          </cell>
          <cell r="B1227" t="str">
            <v>TRANSFERS</v>
          </cell>
          <cell r="E1227" t="str">
            <v>URMFG</v>
          </cell>
          <cell r="F1227">
            <v>264157.48</v>
          </cell>
          <cell r="H1227" t="str">
            <v>FLW</v>
          </cell>
          <cell r="I1227">
            <v>40451</v>
          </cell>
          <cell r="J1227" t="str">
            <v>SEPTEMBER</v>
          </cell>
          <cell r="K1227" t="str">
            <v>SUR BARI CLIN REV</v>
          </cell>
          <cell r="L1227">
            <v>132</v>
          </cell>
        </row>
        <row r="1228">
          <cell r="A1228" t="str">
            <v>1699a</v>
          </cell>
          <cell r="B1228" t="str">
            <v>TRANSFERS</v>
          </cell>
          <cell r="E1228" t="str">
            <v>URMFG</v>
          </cell>
          <cell r="F1228">
            <v>69011.86</v>
          </cell>
          <cell r="H1228" t="str">
            <v>FLW</v>
          </cell>
          <cell r="I1228">
            <v>40451</v>
          </cell>
          <cell r="J1228" t="str">
            <v>SEPTEMBER</v>
          </cell>
          <cell r="K1228" t="str">
            <v>SUR BURN</v>
          </cell>
          <cell r="L1228">
            <v>4911</v>
          </cell>
        </row>
        <row r="1229">
          <cell r="A1229" t="str">
            <v>1699b</v>
          </cell>
          <cell r="B1229" t="str">
            <v>TRANSFERS</v>
          </cell>
          <cell r="E1229" t="str">
            <v>URMFG</v>
          </cell>
          <cell r="F1229">
            <v>296560.88</v>
          </cell>
          <cell r="H1229" t="str">
            <v>FLW</v>
          </cell>
          <cell r="I1229">
            <v>40451</v>
          </cell>
          <cell r="J1229" t="str">
            <v>SEPTEMBER</v>
          </cell>
          <cell r="K1229" t="str">
            <v>SUR CAR CLIN REV</v>
          </cell>
          <cell r="L1229">
            <v>4912</v>
          </cell>
        </row>
        <row r="1230">
          <cell r="A1230" t="str">
            <v>1699c</v>
          </cell>
          <cell r="B1230" t="str">
            <v>TRANSFERS</v>
          </cell>
          <cell r="E1230" t="str">
            <v>URMFG</v>
          </cell>
          <cell r="F1230">
            <v>197287.42</v>
          </cell>
          <cell r="H1230" t="str">
            <v>FLW</v>
          </cell>
          <cell r="I1230">
            <v>40451</v>
          </cell>
          <cell r="J1230" t="str">
            <v>SEPTEMBER</v>
          </cell>
          <cell r="K1230" t="str">
            <v>SUR COLO CLIN REV</v>
          </cell>
          <cell r="L1230">
            <v>4913</v>
          </cell>
        </row>
        <row r="1231">
          <cell r="A1231" t="str">
            <v>1699d</v>
          </cell>
          <cell r="B1231" t="str">
            <v>TRANSFERS</v>
          </cell>
          <cell r="E1231" t="str">
            <v>URMFG</v>
          </cell>
          <cell r="F1231">
            <v>30</v>
          </cell>
          <cell r="H1231" t="str">
            <v>FLW</v>
          </cell>
          <cell r="I1231">
            <v>40451</v>
          </cell>
          <cell r="J1231" t="str">
            <v>SEPTEMBER</v>
          </cell>
          <cell r="K1231" t="str">
            <v>SUR CT CLIN REV</v>
          </cell>
          <cell r="L1231">
            <v>4914</v>
          </cell>
        </row>
        <row r="1232">
          <cell r="A1232" t="str">
            <v>1699e</v>
          </cell>
          <cell r="B1232" t="str">
            <v>TRANSFERS</v>
          </cell>
          <cell r="E1232" t="str">
            <v>URMFG</v>
          </cell>
          <cell r="F1232">
            <v>164007.94</v>
          </cell>
          <cell r="H1232" t="str">
            <v>FLW</v>
          </cell>
          <cell r="I1232">
            <v>40451</v>
          </cell>
          <cell r="J1232" t="str">
            <v>SEPTEMBER</v>
          </cell>
          <cell r="K1232" t="str">
            <v>SUR ONC CLIN REV</v>
          </cell>
          <cell r="L1232">
            <v>4915</v>
          </cell>
        </row>
        <row r="1233">
          <cell r="A1233" t="str">
            <v>1699f</v>
          </cell>
          <cell r="B1233" t="str">
            <v>TRANSFERS</v>
          </cell>
          <cell r="E1233" t="str">
            <v>URMFG</v>
          </cell>
          <cell r="F1233">
            <v>110477.31</v>
          </cell>
          <cell r="H1233" t="str">
            <v>FLW</v>
          </cell>
          <cell r="I1233">
            <v>40451</v>
          </cell>
          <cell r="J1233" t="str">
            <v>SEPTEMBER</v>
          </cell>
          <cell r="K1233" t="str">
            <v>SUR PED CLIN REV</v>
          </cell>
          <cell r="L1233">
            <v>4916</v>
          </cell>
        </row>
        <row r="1234">
          <cell r="A1234" t="str">
            <v>1699g</v>
          </cell>
          <cell r="B1234" t="str">
            <v>TRANSFERS</v>
          </cell>
          <cell r="E1234" t="str">
            <v>URMFG</v>
          </cell>
          <cell r="F1234">
            <v>198334.83</v>
          </cell>
          <cell r="H1234" t="str">
            <v>FLW</v>
          </cell>
          <cell r="I1234">
            <v>40451</v>
          </cell>
          <cell r="J1234" t="str">
            <v>SEPTEMBER</v>
          </cell>
          <cell r="K1234" t="str">
            <v>SUR PLAST CLIN REV</v>
          </cell>
          <cell r="L1234">
            <v>4917</v>
          </cell>
        </row>
        <row r="1235">
          <cell r="A1235" t="str">
            <v>1699h</v>
          </cell>
          <cell r="B1235" t="str">
            <v>TRANSFERS</v>
          </cell>
          <cell r="E1235" t="str">
            <v>URMFG</v>
          </cell>
          <cell r="F1235">
            <v>141179.43</v>
          </cell>
          <cell r="H1235" t="str">
            <v>FLW</v>
          </cell>
          <cell r="I1235">
            <v>40451</v>
          </cell>
          <cell r="J1235" t="str">
            <v>SEPTEMBER</v>
          </cell>
          <cell r="K1235" t="str">
            <v>SUR SOL OR CLIN REV</v>
          </cell>
          <cell r="L1235">
            <v>4918</v>
          </cell>
        </row>
        <row r="1236">
          <cell r="A1236" t="str">
            <v>1699i</v>
          </cell>
          <cell r="B1236" t="str">
            <v>TRANSFERS</v>
          </cell>
          <cell r="E1236" t="str">
            <v>URMFG</v>
          </cell>
          <cell r="F1236">
            <v>29219.06</v>
          </cell>
          <cell r="H1236" t="str">
            <v>FLW</v>
          </cell>
          <cell r="I1236">
            <v>40451</v>
          </cell>
          <cell r="J1236" t="str">
            <v>SEPTEMBER</v>
          </cell>
          <cell r="K1236" t="str">
            <v>SUR THOR CLIN REV</v>
          </cell>
          <cell r="L1236">
            <v>4919</v>
          </cell>
        </row>
        <row r="1237">
          <cell r="A1237" t="str">
            <v>1699j</v>
          </cell>
          <cell r="B1237" t="str">
            <v>TRANSFERS</v>
          </cell>
          <cell r="E1237" t="str">
            <v>URMFG</v>
          </cell>
          <cell r="F1237">
            <v>214697.78</v>
          </cell>
          <cell r="H1237" t="str">
            <v>FLW</v>
          </cell>
          <cell r="I1237">
            <v>40451</v>
          </cell>
          <cell r="J1237" t="str">
            <v>SEPTEMBER</v>
          </cell>
          <cell r="K1237" t="str">
            <v>SUR TRAUM CLIN REV</v>
          </cell>
          <cell r="L1237">
            <v>4920</v>
          </cell>
        </row>
        <row r="1238">
          <cell r="A1238" t="str">
            <v>1699k</v>
          </cell>
          <cell r="B1238" t="str">
            <v>TRANSFERS</v>
          </cell>
          <cell r="E1238" t="str">
            <v>URMFG</v>
          </cell>
          <cell r="F1238">
            <v>19298.650000000001</v>
          </cell>
          <cell r="H1238" t="str">
            <v>FLW</v>
          </cell>
          <cell r="I1238">
            <v>40451</v>
          </cell>
          <cell r="J1238" t="str">
            <v>SEPTEMBER</v>
          </cell>
          <cell r="K1238" t="str">
            <v>SUR UNIND CLIN REV</v>
          </cell>
          <cell r="L1238">
            <v>4921</v>
          </cell>
        </row>
        <row r="1239">
          <cell r="A1239" t="str">
            <v>1699L</v>
          </cell>
          <cell r="B1239" t="str">
            <v>TRANSFERS</v>
          </cell>
          <cell r="E1239" t="str">
            <v>URMFG</v>
          </cell>
          <cell r="F1239">
            <v>514951.7</v>
          </cell>
          <cell r="H1239" t="str">
            <v>FLW</v>
          </cell>
          <cell r="I1239">
            <v>40451</v>
          </cell>
          <cell r="J1239" t="str">
            <v>SEPTEMBER</v>
          </cell>
          <cell r="K1239" t="str">
            <v>SUR VASC CLIN REV</v>
          </cell>
          <cell r="L1239">
            <v>4922</v>
          </cell>
        </row>
        <row r="1240">
          <cell r="A1240" t="str">
            <v>1699m</v>
          </cell>
          <cell r="B1240" t="str">
            <v>TRANSFERS</v>
          </cell>
          <cell r="E1240" t="str">
            <v>URMFG</v>
          </cell>
          <cell r="F1240">
            <v>6461.52</v>
          </cell>
          <cell r="H1240" t="str">
            <v>FLW</v>
          </cell>
          <cell r="I1240">
            <v>40451</v>
          </cell>
          <cell r="J1240" t="str">
            <v>SEPTEMBER</v>
          </cell>
          <cell r="K1240" t="str">
            <v>SUR WH CLIN REV</v>
          </cell>
          <cell r="L1240">
            <v>4923</v>
          </cell>
        </row>
        <row r="1241">
          <cell r="A1241">
            <v>1001815</v>
          </cell>
          <cell r="B1241">
            <v>1846329</v>
          </cell>
          <cell r="E1241" t="str">
            <v>PSURG</v>
          </cell>
          <cell r="F1241">
            <v>3745.75</v>
          </cell>
          <cell r="G1241">
            <v>1085</v>
          </cell>
          <cell r="H1241" t="str">
            <v>FLW</v>
          </cell>
          <cell r="I1241">
            <v>40501</v>
          </cell>
          <cell r="J1241" t="str">
            <v>NOVEMBER</v>
          </cell>
          <cell r="K1241" t="str">
            <v>CARE CREDIT PYMNT/JE TO BE DONE FOR $1085/HOSP MONEY/TOTAL AMT IS $4830.75</v>
          </cell>
          <cell r="L1241">
            <v>4685</v>
          </cell>
        </row>
        <row r="1242">
          <cell r="A1242">
            <v>1001815</v>
          </cell>
          <cell r="B1242">
            <v>1931245</v>
          </cell>
          <cell r="E1242" t="str">
            <v>GSURG</v>
          </cell>
          <cell r="F1242">
            <v>1085</v>
          </cell>
          <cell r="H1242" t="str">
            <v>FLW</v>
          </cell>
          <cell r="I1242">
            <v>40631</v>
          </cell>
          <cell r="J1242" t="str">
            <v>MARCH</v>
          </cell>
          <cell r="K1242" t="str">
            <v>ledger item</v>
          </cell>
          <cell r="L1242">
            <v>4685</v>
          </cell>
        </row>
        <row r="1243">
          <cell r="A1243" t="str">
            <v>1001815a</v>
          </cell>
          <cell r="B1243">
            <v>1846338</v>
          </cell>
          <cell r="E1243" t="str">
            <v>PSURG</v>
          </cell>
          <cell r="F1243">
            <v>5377</v>
          </cell>
          <cell r="G1243">
            <v>1260</v>
          </cell>
          <cell r="H1243" t="str">
            <v>FLW</v>
          </cell>
          <cell r="I1243">
            <v>40501</v>
          </cell>
          <cell r="J1243" t="str">
            <v>NOVEMBER</v>
          </cell>
          <cell r="K1243" t="str">
            <v>CARE CREDIT PYMNT OF $5377/SURG/$4117/HOSP$1260/JE TO BE DONE/pao only took 1141.</v>
          </cell>
          <cell r="L1243">
            <v>4879</v>
          </cell>
        </row>
        <row r="1244">
          <cell r="A1244" t="str">
            <v>1001815a</v>
          </cell>
          <cell r="B1244">
            <v>1846338</v>
          </cell>
          <cell r="F1244">
            <v>-119</v>
          </cell>
          <cell r="H1244" t="str">
            <v>FLW</v>
          </cell>
          <cell r="J1244" t="str">
            <v>NOVEMBER</v>
          </cell>
          <cell r="K1244" t="str">
            <v>this is portion not used/wasn't sure how to put it on log, wanted to show $119 variance left/CARE CREDIT PYMNT OF $5377/SURG/$4117/HOSP$1260/JE TO BE DONE</v>
          </cell>
          <cell r="L1244">
            <v>4879</v>
          </cell>
        </row>
        <row r="1245">
          <cell r="A1245" t="str">
            <v>1001815a</v>
          </cell>
          <cell r="B1245">
            <v>1886678</v>
          </cell>
          <cell r="E1245" t="str">
            <v>GSURG</v>
          </cell>
          <cell r="F1245">
            <v>119</v>
          </cell>
          <cell r="H1245" t="str">
            <v>FLW</v>
          </cell>
          <cell r="I1245">
            <v>40567</v>
          </cell>
          <cell r="J1245" t="str">
            <v>JANUARY</v>
          </cell>
          <cell r="K1245" t="str">
            <v>leder item/CC$ R.Militello</v>
          </cell>
          <cell r="L1245">
            <v>4879</v>
          </cell>
        </row>
        <row r="1246">
          <cell r="A1246">
            <v>885529</v>
          </cell>
          <cell r="B1246">
            <v>1820123</v>
          </cell>
          <cell r="E1246" t="str">
            <v>CSURG</v>
          </cell>
          <cell r="F1246">
            <v>40</v>
          </cell>
          <cell r="H1246" t="str">
            <v>FLW</v>
          </cell>
          <cell r="I1246">
            <v>40463</v>
          </cell>
          <cell r="J1246" t="str">
            <v>OCTOBER</v>
          </cell>
          <cell r="L1246">
            <v>4686</v>
          </cell>
        </row>
        <row r="1247">
          <cell r="A1247">
            <v>1001944</v>
          </cell>
          <cell r="B1247">
            <v>1807050</v>
          </cell>
          <cell r="E1247" t="str">
            <v>GSURG</v>
          </cell>
          <cell r="F1247">
            <v>105</v>
          </cell>
          <cell r="H1247" t="str">
            <v>FLW</v>
          </cell>
          <cell r="I1247">
            <v>40444</v>
          </cell>
          <cell r="J1247" t="str">
            <v>SEPTEMBER</v>
          </cell>
          <cell r="K1247" t="str">
            <v>deposited to acct 0-10492-1310/r# is 394007</v>
          </cell>
          <cell r="L1247">
            <v>4687</v>
          </cell>
        </row>
        <row r="1248">
          <cell r="A1248">
            <v>991026</v>
          </cell>
          <cell r="B1248">
            <v>1825284</v>
          </cell>
          <cell r="E1248" t="str">
            <v>VSURG</v>
          </cell>
          <cell r="F1248">
            <v>512.5</v>
          </cell>
          <cell r="H1248" t="str">
            <v>FLW</v>
          </cell>
          <cell r="I1248">
            <v>40471</v>
          </cell>
          <cell r="J1248" t="str">
            <v>OCTOBER</v>
          </cell>
          <cell r="K1248" t="str">
            <v>LIVER TRANSPLANT MONEY</v>
          </cell>
          <cell r="L1248">
            <v>4688</v>
          </cell>
        </row>
        <row r="1249">
          <cell r="A1249">
            <v>991027</v>
          </cell>
          <cell r="B1249">
            <v>1825291</v>
          </cell>
          <cell r="E1249" t="str">
            <v>VSURG</v>
          </cell>
          <cell r="F1249">
            <v>3855.83</v>
          </cell>
          <cell r="H1249" t="str">
            <v>FLW</v>
          </cell>
          <cell r="I1249">
            <v>40471</v>
          </cell>
          <cell r="J1249" t="str">
            <v>OCTOBER</v>
          </cell>
          <cell r="K1249" t="str">
            <v>LIVER TRANSPLANT MONEY</v>
          </cell>
          <cell r="L1249">
            <v>4689</v>
          </cell>
        </row>
        <row r="1250">
          <cell r="A1250">
            <v>988305</v>
          </cell>
          <cell r="B1250">
            <v>1829937</v>
          </cell>
          <cell r="E1250" t="str">
            <v>GSURG</v>
          </cell>
          <cell r="F1250">
            <v>1906.75</v>
          </cell>
          <cell r="H1250" t="str">
            <v>FLW</v>
          </cell>
          <cell r="I1250">
            <v>40478</v>
          </cell>
          <cell r="J1250" t="str">
            <v>OCTOBER</v>
          </cell>
          <cell r="K1250" t="str">
            <v>KIDNEY ACQ FUND</v>
          </cell>
          <cell r="L1250">
            <v>4690</v>
          </cell>
        </row>
        <row r="1251">
          <cell r="A1251">
            <v>988304</v>
          </cell>
          <cell r="B1251">
            <v>1829943</v>
          </cell>
          <cell r="E1251" t="str">
            <v>GSURG</v>
          </cell>
          <cell r="F1251">
            <v>692.71</v>
          </cell>
          <cell r="H1251" t="str">
            <v>FLW</v>
          </cell>
          <cell r="I1251">
            <v>40478</v>
          </cell>
          <cell r="J1251" t="str">
            <v>OCTOBER</v>
          </cell>
          <cell r="K1251" t="str">
            <v>KIDNEY ACQ FUND</v>
          </cell>
          <cell r="L1251">
            <v>4691</v>
          </cell>
        </row>
        <row r="1252">
          <cell r="A1252">
            <v>4017304</v>
          </cell>
          <cell r="B1252">
            <v>1826856</v>
          </cell>
          <cell r="E1252" t="str">
            <v>GSURG</v>
          </cell>
          <cell r="F1252">
            <v>-633.73</v>
          </cell>
          <cell r="H1252" t="str">
            <v>FLW</v>
          </cell>
          <cell r="I1252">
            <v>40473</v>
          </cell>
          <cell r="J1252" t="str">
            <v>OCTOBER</v>
          </cell>
          <cell r="K1252" t="str">
            <v>REFUND CK # 785671</v>
          </cell>
          <cell r="L1252">
            <v>4765</v>
          </cell>
        </row>
        <row r="1253">
          <cell r="A1253">
            <v>4017305</v>
          </cell>
          <cell r="B1253">
            <v>1826856</v>
          </cell>
          <cell r="E1253" t="str">
            <v>GSURG</v>
          </cell>
          <cell r="F1253">
            <v>-29.54</v>
          </cell>
          <cell r="H1253" t="str">
            <v>FLW</v>
          </cell>
          <cell r="I1253">
            <v>40473</v>
          </cell>
          <cell r="J1253" t="str">
            <v>OCTOBER</v>
          </cell>
          <cell r="K1253" t="str">
            <v>REFUND CK # 785672</v>
          </cell>
          <cell r="L1253">
            <v>4766</v>
          </cell>
        </row>
        <row r="1254">
          <cell r="A1254">
            <v>4017347</v>
          </cell>
          <cell r="B1254">
            <v>1826856</v>
          </cell>
          <cell r="E1254" t="str">
            <v>GSURG</v>
          </cell>
          <cell r="F1254">
            <v>-54.52</v>
          </cell>
          <cell r="H1254" t="str">
            <v>FLW</v>
          </cell>
          <cell r="I1254">
            <v>40473</v>
          </cell>
          <cell r="J1254" t="str">
            <v>OCTOBER</v>
          </cell>
          <cell r="K1254" t="str">
            <v>REFUND CK # 785656</v>
          </cell>
          <cell r="L1254">
            <v>4767</v>
          </cell>
        </row>
        <row r="1255">
          <cell r="A1255">
            <v>769562</v>
          </cell>
          <cell r="B1255">
            <v>1824266</v>
          </cell>
          <cell r="E1255" t="str">
            <v>GSURG</v>
          </cell>
          <cell r="F1255">
            <v>64.400000000000006</v>
          </cell>
          <cell r="H1255" t="str">
            <v>FLW</v>
          </cell>
          <cell r="I1255">
            <v>40470</v>
          </cell>
          <cell r="J1255" t="str">
            <v>OCTOBER</v>
          </cell>
          <cell r="K1255" t="str">
            <v>CK SENT BACK TO INS COM</v>
          </cell>
          <cell r="L1255">
            <v>4661</v>
          </cell>
        </row>
        <row r="1256">
          <cell r="A1256">
            <v>4019960</v>
          </cell>
          <cell r="B1256">
            <v>1839866</v>
          </cell>
          <cell r="E1256" t="str">
            <v>GSURG</v>
          </cell>
          <cell r="F1256">
            <v>-56.8</v>
          </cell>
          <cell r="H1256" t="str">
            <v>FLW</v>
          </cell>
          <cell r="I1256">
            <v>40492</v>
          </cell>
          <cell r="J1256" t="str">
            <v>NOVEMBER</v>
          </cell>
          <cell r="K1256" t="str">
            <v>REFUND CK # 793787</v>
          </cell>
          <cell r="L1256">
            <v>4771</v>
          </cell>
        </row>
        <row r="1257">
          <cell r="A1257">
            <v>4019961</v>
          </cell>
          <cell r="B1257">
            <v>1839866</v>
          </cell>
          <cell r="E1257" t="str">
            <v>GSURG</v>
          </cell>
          <cell r="F1257">
            <v>-39.64</v>
          </cell>
          <cell r="H1257" t="str">
            <v>FLW</v>
          </cell>
          <cell r="I1257">
            <v>40492</v>
          </cell>
          <cell r="J1257" t="str">
            <v>NOVEMBER</v>
          </cell>
          <cell r="K1257" t="str">
            <v>REFUND CK # 793788</v>
          </cell>
          <cell r="L1257">
            <v>4772</v>
          </cell>
        </row>
        <row r="1258">
          <cell r="A1258">
            <v>4019919</v>
          </cell>
          <cell r="B1258">
            <v>1839866</v>
          </cell>
          <cell r="E1258" t="str">
            <v>GSURG</v>
          </cell>
          <cell r="F1258">
            <v>-307.81</v>
          </cell>
          <cell r="H1258" t="str">
            <v>FLW</v>
          </cell>
          <cell r="I1258">
            <v>40492</v>
          </cell>
          <cell r="J1258" t="str">
            <v>NOVEMBER</v>
          </cell>
          <cell r="K1258" t="str">
            <v>REFUND CK # 795766</v>
          </cell>
          <cell r="L1258">
            <v>4768</v>
          </cell>
        </row>
        <row r="1259">
          <cell r="A1259">
            <v>4019920</v>
          </cell>
          <cell r="B1259">
            <v>1839866</v>
          </cell>
          <cell r="E1259" t="str">
            <v>GSURG</v>
          </cell>
          <cell r="F1259">
            <v>-34.909999999999997</v>
          </cell>
          <cell r="H1259" t="str">
            <v>FLW</v>
          </cell>
          <cell r="I1259">
            <v>40492</v>
          </cell>
          <cell r="J1259" t="str">
            <v>NOVEMBER</v>
          </cell>
          <cell r="K1259" t="str">
            <v>REFUND CK # 795767</v>
          </cell>
          <cell r="L1259">
            <v>4769</v>
          </cell>
        </row>
        <row r="1260">
          <cell r="A1260">
            <v>4019921</v>
          </cell>
          <cell r="B1260">
            <v>1839866</v>
          </cell>
          <cell r="E1260" t="str">
            <v>GSURG</v>
          </cell>
          <cell r="F1260">
            <v>-20</v>
          </cell>
          <cell r="H1260" t="str">
            <v>FLW</v>
          </cell>
          <cell r="I1260">
            <v>40492</v>
          </cell>
          <cell r="J1260" t="str">
            <v>NOVEMBER</v>
          </cell>
          <cell r="K1260" t="str">
            <v>REFUNDCK # 795768</v>
          </cell>
          <cell r="L1260">
            <v>4770</v>
          </cell>
        </row>
        <row r="1261">
          <cell r="A1261" t="str">
            <v>bur787</v>
          </cell>
          <cell r="B1261">
            <v>1849805</v>
          </cell>
          <cell r="E1261" t="str">
            <v>GSURG</v>
          </cell>
          <cell r="F1261">
            <v>89.91</v>
          </cell>
          <cell r="H1261" t="str">
            <v>FLW</v>
          </cell>
          <cell r="I1261">
            <v>40511</v>
          </cell>
          <cell r="J1261" t="str">
            <v>NOVEMBER</v>
          </cell>
          <cell r="K1261" t="str">
            <v>LEDGER ITEM</v>
          </cell>
          <cell r="L1261">
            <v>5075</v>
          </cell>
        </row>
        <row r="1262">
          <cell r="A1262" t="str">
            <v>bur787a</v>
          </cell>
          <cell r="B1262">
            <v>1849812</v>
          </cell>
          <cell r="E1262" t="str">
            <v>GSURG</v>
          </cell>
          <cell r="F1262">
            <v>156</v>
          </cell>
          <cell r="H1262" t="str">
            <v>FLW</v>
          </cell>
          <cell r="I1262">
            <v>40511</v>
          </cell>
          <cell r="J1262" t="str">
            <v>NOVEMBER</v>
          </cell>
          <cell r="K1262" t="str">
            <v>LEDGER ITEM</v>
          </cell>
          <cell r="L1262">
            <v>5076</v>
          </cell>
        </row>
        <row r="1263">
          <cell r="A1263">
            <v>279163</v>
          </cell>
          <cell r="B1263">
            <v>1811996</v>
          </cell>
          <cell r="E1263" t="str">
            <v>VSURG</v>
          </cell>
          <cell r="F1263">
            <v>130</v>
          </cell>
          <cell r="H1263" t="str">
            <v>FLW</v>
          </cell>
          <cell r="I1263">
            <v>40451</v>
          </cell>
          <cell r="J1263" t="str">
            <v>SEPTEMBER</v>
          </cell>
          <cell r="L1263">
            <v>337</v>
          </cell>
        </row>
        <row r="1264">
          <cell r="A1264">
            <v>279164</v>
          </cell>
          <cell r="B1264">
            <v>1811963</v>
          </cell>
          <cell r="E1264" t="str">
            <v>VSURG</v>
          </cell>
          <cell r="F1264">
            <v>25</v>
          </cell>
          <cell r="H1264" t="str">
            <v>FLW</v>
          </cell>
          <cell r="I1264">
            <v>40451</v>
          </cell>
          <cell r="J1264" t="str">
            <v>SEPTEMBER</v>
          </cell>
          <cell r="L1264">
            <v>338</v>
          </cell>
        </row>
        <row r="1265">
          <cell r="A1265">
            <v>314183</v>
          </cell>
          <cell r="B1265">
            <v>1813448</v>
          </cell>
          <cell r="E1265" t="str">
            <v>GSURG</v>
          </cell>
          <cell r="F1265">
            <v>25</v>
          </cell>
          <cell r="H1265" t="str">
            <v>FLW</v>
          </cell>
          <cell r="I1265">
            <v>40451</v>
          </cell>
          <cell r="J1265" t="str">
            <v>SEPTEMBER</v>
          </cell>
          <cell r="L1265">
            <v>1033</v>
          </cell>
        </row>
        <row r="1266">
          <cell r="A1266">
            <v>314185</v>
          </cell>
          <cell r="B1266">
            <v>1813427</v>
          </cell>
          <cell r="E1266" t="str">
            <v>GSURG</v>
          </cell>
          <cell r="F1266">
            <v>80</v>
          </cell>
          <cell r="H1266" t="str">
            <v>FLW</v>
          </cell>
          <cell r="I1266">
            <v>40451</v>
          </cell>
          <cell r="J1266" t="str">
            <v>SEPTEMBER</v>
          </cell>
          <cell r="L1266">
            <v>1035</v>
          </cell>
        </row>
        <row r="1267">
          <cell r="A1267">
            <v>347112</v>
          </cell>
          <cell r="B1267">
            <v>1810966</v>
          </cell>
          <cell r="E1267" t="str">
            <v>GSURG</v>
          </cell>
          <cell r="F1267">
            <v>105</v>
          </cell>
          <cell r="H1267" t="str">
            <v>FLW</v>
          </cell>
          <cell r="I1267">
            <v>40451</v>
          </cell>
          <cell r="J1267" t="str">
            <v>SEPTEMBER</v>
          </cell>
          <cell r="L1267">
            <v>1241</v>
          </cell>
        </row>
        <row r="1268">
          <cell r="A1268">
            <v>347113</v>
          </cell>
          <cell r="B1268">
            <v>1810966</v>
          </cell>
          <cell r="E1268" t="str">
            <v>GSURG</v>
          </cell>
          <cell r="F1268">
            <v>90</v>
          </cell>
          <cell r="H1268" t="str">
            <v>FLW</v>
          </cell>
          <cell r="I1268">
            <v>40451</v>
          </cell>
          <cell r="J1268" t="str">
            <v>SEPTEMBER</v>
          </cell>
          <cell r="L1268">
            <v>1242</v>
          </cell>
        </row>
        <row r="1269">
          <cell r="A1269">
            <v>347114</v>
          </cell>
          <cell r="B1269">
            <v>1811158</v>
          </cell>
          <cell r="E1269" t="str">
            <v>GSURG</v>
          </cell>
          <cell r="F1269">
            <v>205</v>
          </cell>
          <cell r="H1269" t="str">
            <v>FLW</v>
          </cell>
          <cell r="I1269">
            <v>40451</v>
          </cell>
          <cell r="J1269" t="str">
            <v>SEPTEMBER</v>
          </cell>
          <cell r="L1269">
            <v>1243</v>
          </cell>
        </row>
        <row r="1270">
          <cell r="A1270">
            <v>347115</v>
          </cell>
          <cell r="B1270">
            <v>1811158</v>
          </cell>
          <cell r="E1270" t="str">
            <v>GSURG</v>
          </cell>
          <cell r="F1270">
            <v>100</v>
          </cell>
          <cell r="H1270" t="str">
            <v>FLW</v>
          </cell>
          <cell r="I1270">
            <v>40451</v>
          </cell>
          <cell r="J1270" t="str">
            <v>SEPTEMBER</v>
          </cell>
          <cell r="L1270">
            <v>1244</v>
          </cell>
        </row>
        <row r="1271">
          <cell r="A1271">
            <v>347116</v>
          </cell>
          <cell r="B1271">
            <v>1811158</v>
          </cell>
          <cell r="E1271" t="str">
            <v>GSURG</v>
          </cell>
          <cell r="F1271">
            <v>30</v>
          </cell>
          <cell r="H1271" t="str">
            <v>FLW</v>
          </cell>
          <cell r="I1271">
            <v>40451</v>
          </cell>
          <cell r="J1271" t="str">
            <v>SEPTEMBER</v>
          </cell>
          <cell r="L1271">
            <v>1245</v>
          </cell>
        </row>
        <row r="1272">
          <cell r="A1272">
            <v>349825</v>
          </cell>
          <cell r="B1272">
            <v>1812290</v>
          </cell>
          <cell r="E1272" t="str">
            <v>VSURG</v>
          </cell>
          <cell r="F1272">
            <v>475</v>
          </cell>
          <cell r="H1272" t="str">
            <v>FLW</v>
          </cell>
          <cell r="I1272">
            <v>40451</v>
          </cell>
          <cell r="J1272" t="str">
            <v>SEPTEMBER</v>
          </cell>
          <cell r="L1272">
            <v>1958</v>
          </cell>
        </row>
        <row r="1273">
          <cell r="A1273">
            <v>349826</v>
          </cell>
          <cell r="B1273">
            <v>1811800</v>
          </cell>
          <cell r="E1273" t="str">
            <v>VSURG</v>
          </cell>
          <cell r="F1273">
            <v>235</v>
          </cell>
          <cell r="H1273" t="str">
            <v>FLW</v>
          </cell>
          <cell r="I1273">
            <v>40451</v>
          </cell>
          <cell r="J1273" t="str">
            <v>SEPTEMBER</v>
          </cell>
          <cell r="L1273">
            <v>1959</v>
          </cell>
        </row>
        <row r="1274">
          <cell r="A1274">
            <v>364022</v>
          </cell>
          <cell r="B1274">
            <v>1823524</v>
          </cell>
          <cell r="E1274" t="str">
            <v>CSURG</v>
          </cell>
          <cell r="F1274">
            <v>55</v>
          </cell>
          <cell r="H1274" t="str">
            <v>FLW</v>
          </cell>
          <cell r="I1274">
            <v>40451</v>
          </cell>
          <cell r="J1274" t="str">
            <v>OCTOBER</v>
          </cell>
          <cell r="L1274">
            <v>2686</v>
          </cell>
        </row>
        <row r="1275">
          <cell r="A1275">
            <v>364029</v>
          </cell>
          <cell r="B1275">
            <v>1823763</v>
          </cell>
          <cell r="E1275" t="str">
            <v>CSURG</v>
          </cell>
          <cell r="F1275">
            <v>170</v>
          </cell>
          <cell r="H1275" t="str">
            <v>FLW</v>
          </cell>
          <cell r="I1275">
            <v>40451</v>
          </cell>
          <cell r="J1275" t="str">
            <v>OCTOBER</v>
          </cell>
          <cell r="L1275">
            <v>2693</v>
          </cell>
        </row>
        <row r="1276">
          <cell r="A1276">
            <v>405104</v>
          </cell>
          <cell r="B1276">
            <v>1819187</v>
          </cell>
          <cell r="E1276" t="str">
            <v>CSURG</v>
          </cell>
          <cell r="F1276">
            <v>30</v>
          </cell>
          <cell r="H1276" t="str">
            <v>FLW</v>
          </cell>
          <cell r="I1276">
            <v>40451</v>
          </cell>
          <cell r="J1276" t="str">
            <v>OCTOBER</v>
          </cell>
          <cell r="L1276">
            <v>4124</v>
          </cell>
        </row>
        <row r="1277">
          <cell r="A1277">
            <v>314406</v>
          </cell>
          <cell r="B1277">
            <v>1817476</v>
          </cell>
          <cell r="E1277" t="str">
            <v>PSURG</v>
          </cell>
          <cell r="F1277">
            <v>2000</v>
          </cell>
          <cell r="H1277" t="str">
            <v>FLW</v>
          </cell>
          <cell r="I1277">
            <v>40452</v>
          </cell>
          <cell r="J1277" t="str">
            <v>OCTOBER</v>
          </cell>
          <cell r="L1277">
            <v>1055</v>
          </cell>
        </row>
        <row r="1278">
          <cell r="A1278">
            <v>314414</v>
          </cell>
          <cell r="B1278">
            <v>1817486</v>
          </cell>
          <cell r="E1278" t="str">
            <v>PSURG</v>
          </cell>
          <cell r="F1278">
            <v>4200</v>
          </cell>
          <cell r="H1278" t="str">
            <v>FLW</v>
          </cell>
          <cell r="I1278">
            <v>40452</v>
          </cell>
          <cell r="J1278" t="str">
            <v>OCTOBER</v>
          </cell>
          <cell r="L1278">
            <v>1062</v>
          </cell>
        </row>
        <row r="1279">
          <cell r="A1279">
            <v>314419</v>
          </cell>
          <cell r="B1279">
            <v>1817423</v>
          </cell>
          <cell r="E1279" t="str">
            <v>PSURG</v>
          </cell>
          <cell r="F1279">
            <v>4000</v>
          </cell>
          <cell r="H1279" t="str">
            <v>FLW</v>
          </cell>
          <cell r="I1279">
            <v>40452</v>
          </cell>
          <cell r="J1279" t="str">
            <v>OCTOBER</v>
          </cell>
          <cell r="L1279">
            <v>1066</v>
          </cell>
        </row>
        <row r="1280">
          <cell r="A1280">
            <v>346766</v>
          </cell>
          <cell r="B1280">
            <v>1824063</v>
          </cell>
          <cell r="E1280" t="str">
            <v>CSURG</v>
          </cell>
          <cell r="F1280">
            <v>45</v>
          </cell>
          <cell r="H1280" t="str">
            <v>FLW</v>
          </cell>
          <cell r="I1280">
            <v>40452</v>
          </cell>
          <cell r="J1280" t="str">
            <v>OCTOBER</v>
          </cell>
          <cell r="L1280">
            <v>1225</v>
          </cell>
        </row>
        <row r="1281">
          <cell r="A1281">
            <v>349620</v>
          </cell>
          <cell r="B1281">
            <v>1809926</v>
          </cell>
          <cell r="E1281" t="str">
            <v>VSURG</v>
          </cell>
          <cell r="F1281">
            <v>160</v>
          </cell>
          <cell r="H1281" t="str">
            <v>FLW</v>
          </cell>
          <cell r="I1281">
            <v>40452</v>
          </cell>
          <cell r="J1281" t="str">
            <v>SEPTEMBER</v>
          </cell>
          <cell r="L1281">
            <v>1815</v>
          </cell>
        </row>
        <row r="1282">
          <cell r="A1282">
            <v>349621</v>
          </cell>
          <cell r="B1282">
            <v>1809926</v>
          </cell>
          <cell r="E1282" t="str">
            <v>VSURG</v>
          </cell>
          <cell r="F1282">
            <v>345</v>
          </cell>
          <cell r="H1282" t="str">
            <v>FLW</v>
          </cell>
          <cell r="I1282">
            <v>40452</v>
          </cell>
          <cell r="J1282" t="str">
            <v>SEPTEMBER</v>
          </cell>
          <cell r="L1282">
            <v>1816</v>
          </cell>
        </row>
        <row r="1283">
          <cell r="A1283">
            <v>349622</v>
          </cell>
          <cell r="B1283">
            <v>1811065</v>
          </cell>
          <cell r="E1283" t="str">
            <v>VSURG</v>
          </cell>
          <cell r="F1283">
            <v>70</v>
          </cell>
          <cell r="H1283" t="str">
            <v>FLW</v>
          </cell>
          <cell r="I1283">
            <v>40452</v>
          </cell>
          <cell r="J1283" t="str">
            <v>SEPTEMBER</v>
          </cell>
          <cell r="L1283">
            <v>1817</v>
          </cell>
        </row>
        <row r="1284">
          <cell r="A1284">
            <v>349623</v>
          </cell>
          <cell r="B1284">
            <v>1812863</v>
          </cell>
          <cell r="E1284" t="str">
            <v>VSURG</v>
          </cell>
          <cell r="F1284">
            <v>20</v>
          </cell>
          <cell r="H1284" t="str">
            <v>FLW</v>
          </cell>
          <cell r="I1284">
            <v>40452</v>
          </cell>
          <cell r="J1284" t="str">
            <v>SEPTEMBER</v>
          </cell>
          <cell r="L1284">
            <v>1818</v>
          </cell>
        </row>
        <row r="1285">
          <cell r="A1285">
            <v>349624</v>
          </cell>
          <cell r="B1285">
            <v>1812863</v>
          </cell>
          <cell r="E1285" t="str">
            <v>VSURG</v>
          </cell>
          <cell r="F1285">
            <v>90</v>
          </cell>
          <cell r="H1285" t="str">
            <v>FLW</v>
          </cell>
          <cell r="I1285">
            <v>40452</v>
          </cell>
          <cell r="J1285" t="str">
            <v>SEPTEMBER</v>
          </cell>
          <cell r="L1285">
            <v>1819</v>
          </cell>
        </row>
        <row r="1286">
          <cell r="A1286">
            <v>349626</v>
          </cell>
          <cell r="B1286">
            <v>1812863</v>
          </cell>
          <cell r="E1286" t="str">
            <v>VSURG</v>
          </cell>
          <cell r="F1286">
            <v>185</v>
          </cell>
          <cell r="H1286" t="str">
            <v>FLW</v>
          </cell>
          <cell r="I1286">
            <v>40452</v>
          </cell>
          <cell r="J1286" t="str">
            <v>SEPTEMBER</v>
          </cell>
          <cell r="L1286">
            <v>1820</v>
          </cell>
        </row>
        <row r="1287">
          <cell r="A1287">
            <v>349828</v>
          </cell>
          <cell r="B1287">
            <v>1812874</v>
          </cell>
          <cell r="E1287" t="str">
            <v>VSURG</v>
          </cell>
          <cell r="F1287">
            <v>210</v>
          </cell>
          <cell r="H1287" t="str">
            <v>FLW</v>
          </cell>
          <cell r="I1287">
            <v>40452</v>
          </cell>
          <cell r="J1287" t="str">
            <v>SEPTEMBER</v>
          </cell>
          <cell r="L1287">
            <v>1961</v>
          </cell>
        </row>
        <row r="1288">
          <cell r="A1288">
            <v>349829</v>
          </cell>
          <cell r="B1288">
            <v>1812963</v>
          </cell>
          <cell r="E1288" t="str">
            <v>VSURG</v>
          </cell>
          <cell r="F1288">
            <v>135</v>
          </cell>
          <cell r="H1288" t="str">
            <v>FLW</v>
          </cell>
          <cell r="I1288">
            <v>40452</v>
          </cell>
          <cell r="J1288" t="str">
            <v>SEPTEMBER</v>
          </cell>
          <cell r="L1288">
            <v>1962</v>
          </cell>
        </row>
        <row r="1289">
          <cell r="A1289">
            <v>360348</v>
          </cell>
          <cell r="B1289">
            <v>1820208</v>
          </cell>
          <cell r="E1289" t="str">
            <v>PSURG</v>
          </cell>
          <cell r="F1289">
            <v>15</v>
          </cell>
          <cell r="H1289" t="str">
            <v>FLW</v>
          </cell>
          <cell r="I1289">
            <v>40452</v>
          </cell>
          <cell r="J1289" t="str">
            <v>OCTOBER</v>
          </cell>
          <cell r="L1289">
            <v>2376</v>
          </cell>
        </row>
        <row r="1290">
          <cell r="A1290">
            <v>360349</v>
          </cell>
          <cell r="B1290">
            <v>1820208</v>
          </cell>
          <cell r="E1290" t="str">
            <v>PSURG</v>
          </cell>
          <cell r="F1290">
            <v>75</v>
          </cell>
          <cell r="H1290" t="str">
            <v>FLW</v>
          </cell>
          <cell r="I1290">
            <v>40452</v>
          </cell>
          <cell r="J1290" t="str">
            <v>OCTOBER</v>
          </cell>
          <cell r="L1290">
            <v>2377</v>
          </cell>
        </row>
        <row r="1291">
          <cell r="A1291">
            <v>360350</v>
          </cell>
          <cell r="B1291">
            <v>1809184</v>
          </cell>
          <cell r="E1291" t="str">
            <v>BSURG</v>
          </cell>
          <cell r="F1291">
            <v>120</v>
          </cell>
          <cell r="H1291" t="str">
            <v>FLW</v>
          </cell>
          <cell r="I1291">
            <v>40452</v>
          </cell>
          <cell r="J1291" t="str">
            <v>SEPTEMBER</v>
          </cell>
          <cell r="L1291">
            <v>2378</v>
          </cell>
        </row>
        <row r="1292">
          <cell r="A1292">
            <v>360351</v>
          </cell>
          <cell r="B1292">
            <v>1809167</v>
          </cell>
          <cell r="E1292" t="str">
            <v>BSURG</v>
          </cell>
          <cell r="F1292">
            <v>195</v>
          </cell>
          <cell r="H1292" t="str">
            <v>FLW</v>
          </cell>
          <cell r="I1292">
            <v>40452</v>
          </cell>
          <cell r="J1292" t="str">
            <v>SEPTEMBER</v>
          </cell>
          <cell r="L1292">
            <v>2379</v>
          </cell>
        </row>
        <row r="1293">
          <cell r="A1293">
            <v>360352</v>
          </cell>
          <cell r="B1293">
            <v>1811040</v>
          </cell>
          <cell r="E1293" t="str">
            <v>BSURG</v>
          </cell>
          <cell r="F1293">
            <v>105</v>
          </cell>
          <cell r="H1293" t="str">
            <v>FLW</v>
          </cell>
          <cell r="I1293">
            <v>40452</v>
          </cell>
          <cell r="J1293" t="str">
            <v>SEPTEMBER</v>
          </cell>
          <cell r="L1293">
            <v>2380</v>
          </cell>
        </row>
        <row r="1294">
          <cell r="A1294">
            <v>360353</v>
          </cell>
          <cell r="B1294">
            <v>1812213</v>
          </cell>
          <cell r="E1294" t="str">
            <v>BSURG</v>
          </cell>
          <cell r="F1294">
            <v>35</v>
          </cell>
          <cell r="H1294" t="str">
            <v>FLW</v>
          </cell>
          <cell r="I1294">
            <v>40452</v>
          </cell>
          <cell r="J1294" t="str">
            <v>SEPTEMBER</v>
          </cell>
          <cell r="L1294">
            <v>2381</v>
          </cell>
        </row>
        <row r="1295">
          <cell r="A1295">
            <v>360354</v>
          </cell>
          <cell r="B1295">
            <v>1811075</v>
          </cell>
          <cell r="E1295" t="str">
            <v>BSURG</v>
          </cell>
          <cell r="F1295">
            <v>190</v>
          </cell>
          <cell r="H1295" t="str">
            <v>FLW</v>
          </cell>
          <cell r="I1295">
            <v>40452</v>
          </cell>
          <cell r="J1295" t="str">
            <v>SEPTEMBER</v>
          </cell>
          <cell r="L1295">
            <v>2382</v>
          </cell>
        </row>
        <row r="1296">
          <cell r="A1296">
            <v>360355</v>
          </cell>
          <cell r="B1296">
            <v>1811075</v>
          </cell>
          <cell r="E1296" t="str">
            <v>BSURG</v>
          </cell>
          <cell r="F1296">
            <v>20</v>
          </cell>
          <cell r="H1296" t="str">
            <v>FLW</v>
          </cell>
          <cell r="I1296">
            <v>40452</v>
          </cell>
          <cell r="J1296" t="str">
            <v>SEPTEMBER</v>
          </cell>
          <cell r="L1296">
            <v>2383</v>
          </cell>
        </row>
        <row r="1297">
          <cell r="A1297">
            <v>360356</v>
          </cell>
          <cell r="B1297">
            <v>1812969</v>
          </cell>
          <cell r="E1297" t="str">
            <v>BSURG</v>
          </cell>
          <cell r="F1297">
            <v>50</v>
          </cell>
          <cell r="H1297" t="str">
            <v>FLW</v>
          </cell>
          <cell r="I1297">
            <v>40452</v>
          </cell>
          <cell r="J1297" t="str">
            <v>SEPTEMBER</v>
          </cell>
          <cell r="L1297">
            <v>2384</v>
          </cell>
        </row>
        <row r="1298">
          <cell r="A1298">
            <v>360357</v>
          </cell>
          <cell r="B1298">
            <v>1812992</v>
          </cell>
          <cell r="E1298" t="str">
            <v>BSURG</v>
          </cell>
          <cell r="F1298">
            <v>90</v>
          </cell>
          <cell r="H1298" t="str">
            <v>FLW</v>
          </cell>
          <cell r="I1298">
            <v>40452</v>
          </cell>
          <cell r="J1298" t="str">
            <v>SEPTEMBER</v>
          </cell>
          <cell r="L1298">
            <v>2385</v>
          </cell>
        </row>
        <row r="1299">
          <cell r="A1299">
            <v>360361</v>
          </cell>
          <cell r="B1299">
            <v>1812305</v>
          </cell>
          <cell r="E1299" t="str">
            <v>BSURG</v>
          </cell>
          <cell r="F1299">
            <v>180</v>
          </cell>
          <cell r="H1299" t="str">
            <v>FLW</v>
          </cell>
          <cell r="I1299">
            <v>40452</v>
          </cell>
          <cell r="J1299" t="str">
            <v>SEPTEMBER</v>
          </cell>
          <cell r="L1299">
            <v>2389</v>
          </cell>
        </row>
        <row r="1300">
          <cell r="A1300">
            <v>364032</v>
          </cell>
          <cell r="B1300">
            <v>1824050</v>
          </cell>
          <cell r="E1300" t="str">
            <v>CSURG</v>
          </cell>
          <cell r="F1300">
            <v>30</v>
          </cell>
          <cell r="H1300" t="str">
            <v>FLW</v>
          </cell>
          <cell r="I1300">
            <v>40452</v>
          </cell>
          <cell r="J1300" t="str">
            <v>OCTOBER</v>
          </cell>
          <cell r="L1300">
            <v>2696</v>
          </cell>
        </row>
        <row r="1301">
          <cell r="A1301">
            <v>394891</v>
          </cell>
          <cell r="B1301">
            <v>1813009</v>
          </cell>
          <cell r="E1301" t="str">
            <v>PSURG</v>
          </cell>
          <cell r="F1301">
            <v>270</v>
          </cell>
          <cell r="H1301" t="str">
            <v>FLW</v>
          </cell>
          <cell r="I1301">
            <v>40452</v>
          </cell>
          <cell r="J1301" t="str">
            <v>SEPTEMBER</v>
          </cell>
          <cell r="L1301">
            <v>3704</v>
          </cell>
        </row>
        <row r="1302">
          <cell r="A1302">
            <v>394892</v>
          </cell>
          <cell r="B1302">
            <v>1813009</v>
          </cell>
          <cell r="E1302" t="str">
            <v>PSURG</v>
          </cell>
          <cell r="F1302">
            <v>110</v>
          </cell>
          <cell r="H1302" t="str">
            <v>FLW</v>
          </cell>
          <cell r="I1302">
            <v>40452</v>
          </cell>
          <cell r="J1302" t="str">
            <v>SEPTEMBER</v>
          </cell>
          <cell r="L1302">
            <v>3705</v>
          </cell>
        </row>
        <row r="1303">
          <cell r="A1303">
            <v>394893</v>
          </cell>
          <cell r="B1303">
            <v>1813196</v>
          </cell>
          <cell r="E1303" t="str">
            <v>PSURG</v>
          </cell>
          <cell r="F1303">
            <v>1676</v>
          </cell>
          <cell r="H1303" t="str">
            <v>FLW</v>
          </cell>
          <cell r="I1303">
            <v>40452</v>
          </cell>
          <cell r="J1303" t="str">
            <v>SEPTEMBER</v>
          </cell>
          <cell r="L1303">
            <v>3706</v>
          </cell>
        </row>
        <row r="1304">
          <cell r="A1304">
            <v>394894</v>
          </cell>
          <cell r="B1304">
            <v>1813196</v>
          </cell>
          <cell r="D1304" t="str">
            <v>1816946/OCT</v>
          </cell>
          <cell r="E1304" t="str">
            <v>PSURG</v>
          </cell>
          <cell r="F1304">
            <v>165</v>
          </cell>
          <cell r="G1304">
            <v>40</v>
          </cell>
          <cell r="H1304" t="str">
            <v>FLW</v>
          </cell>
          <cell r="I1304">
            <v>40452</v>
          </cell>
          <cell r="J1304" t="str">
            <v>SEPTEMBER</v>
          </cell>
          <cell r="L1304">
            <v>3707</v>
          </cell>
        </row>
        <row r="1305">
          <cell r="A1305">
            <v>394894</v>
          </cell>
          <cell r="B1305">
            <v>1816946</v>
          </cell>
          <cell r="D1305" t="str">
            <v>1813196/SEPT</v>
          </cell>
          <cell r="E1305" t="str">
            <v>PSURG</v>
          </cell>
          <cell r="F1305">
            <v>40</v>
          </cell>
          <cell r="G1305">
            <v>165</v>
          </cell>
          <cell r="H1305" t="str">
            <v>FLW</v>
          </cell>
          <cell r="I1305">
            <v>40452</v>
          </cell>
          <cell r="J1305" t="str">
            <v>OCTOBER</v>
          </cell>
          <cell r="L1305">
            <v>3707</v>
          </cell>
        </row>
        <row r="1306">
          <cell r="A1306">
            <v>394895</v>
          </cell>
          <cell r="B1306">
            <v>1813415</v>
          </cell>
          <cell r="E1306" t="str">
            <v>GSURG</v>
          </cell>
          <cell r="F1306">
            <v>115</v>
          </cell>
          <cell r="H1306" t="str">
            <v>FLW</v>
          </cell>
          <cell r="I1306">
            <v>40452</v>
          </cell>
          <cell r="J1306" t="str">
            <v>SEPTEMBER</v>
          </cell>
          <cell r="L1306">
            <v>3708</v>
          </cell>
        </row>
        <row r="1307">
          <cell r="A1307">
            <v>394896</v>
          </cell>
          <cell r="B1307">
            <v>1813415</v>
          </cell>
          <cell r="E1307" t="str">
            <v>GSURG</v>
          </cell>
          <cell r="F1307">
            <v>175</v>
          </cell>
          <cell r="H1307" t="str">
            <v>FLW</v>
          </cell>
          <cell r="I1307">
            <v>40452</v>
          </cell>
          <cell r="J1307" t="str">
            <v>SEPTEMBER</v>
          </cell>
          <cell r="L1307">
            <v>3709</v>
          </cell>
        </row>
        <row r="1308">
          <cell r="A1308">
            <v>394897</v>
          </cell>
          <cell r="B1308">
            <v>1817278</v>
          </cell>
          <cell r="E1308" t="str">
            <v>GSURG</v>
          </cell>
          <cell r="F1308">
            <v>30</v>
          </cell>
          <cell r="H1308" t="str">
            <v>FLW</v>
          </cell>
          <cell r="I1308">
            <v>40452</v>
          </cell>
          <cell r="J1308" t="str">
            <v>OCTOBER</v>
          </cell>
          <cell r="L1308">
            <v>3710</v>
          </cell>
        </row>
        <row r="1309">
          <cell r="A1309">
            <v>279199</v>
          </cell>
          <cell r="B1309">
            <v>1813051</v>
          </cell>
          <cell r="E1309" t="str">
            <v>VSURG</v>
          </cell>
          <cell r="F1309">
            <v>40</v>
          </cell>
          <cell r="H1309" t="str">
            <v>FLW</v>
          </cell>
          <cell r="I1309">
            <v>40455</v>
          </cell>
          <cell r="J1309" t="str">
            <v>SEPTEMBER</v>
          </cell>
          <cell r="L1309">
            <v>373</v>
          </cell>
        </row>
        <row r="1310">
          <cell r="A1310">
            <v>279200</v>
          </cell>
          <cell r="B1310">
            <v>1813374</v>
          </cell>
          <cell r="E1310" t="str">
            <v>VSURG</v>
          </cell>
          <cell r="F1310">
            <v>100</v>
          </cell>
          <cell r="H1310" t="str">
            <v>FLW</v>
          </cell>
          <cell r="I1310">
            <v>40455</v>
          </cell>
          <cell r="J1310" t="str">
            <v>SEPTEMBER</v>
          </cell>
          <cell r="L1310">
            <v>374</v>
          </cell>
        </row>
        <row r="1311">
          <cell r="A1311">
            <v>347117</v>
          </cell>
          <cell r="B1311">
            <v>1813301</v>
          </cell>
          <cell r="E1311" t="str">
            <v>GSURG</v>
          </cell>
          <cell r="F1311">
            <v>30</v>
          </cell>
          <cell r="H1311" t="str">
            <v>FLW</v>
          </cell>
          <cell r="I1311">
            <v>40455</v>
          </cell>
          <cell r="J1311" t="str">
            <v>SEPTEMBER</v>
          </cell>
          <cell r="L1311">
            <v>1246</v>
          </cell>
        </row>
        <row r="1312">
          <cell r="A1312">
            <v>347118</v>
          </cell>
          <cell r="B1312">
            <v>1814127</v>
          </cell>
          <cell r="E1312" t="str">
            <v>GSURG</v>
          </cell>
          <cell r="F1312">
            <v>15</v>
          </cell>
          <cell r="H1312" t="str">
            <v>FLW</v>
          </cell>
          <cell r="I1312">
            <v>40455</v>
          </cell>
          <cell r="J1312" t="str">
            <v>OCTOBER</v>
          </cell>
          <cell r="L1312">
            <v>1247</v>
          </cell>
        </row>
        <row r="1313">
          <cell r="A1313">
            <v>347119</v>
          </cell>
          <cell r="B1313">
            <v>1814127</v>
          </cell>
          <cell r="E1313" t="str">
            <v>GSURG</v>
          </cell>
          <cell r="F1313">
            <v>135</v>
          </cell>
          <cell r="H1313" t="str">
            <v>FLW</v>
          </cell>
          <cell r="I1313">
            <v>40455</v>
          </cell>
          <cell r="J1313" t="str">
            <v>OCTOBER</v>
          </cell>
          <cell r="L1313">
            <v>1248</v>
          </cell>
        </row>
        <row r="1314">
          <cell r="A1314">
            <v>347120</v>
          </cell>
          <cell r="B1314">
            <v>1814155</v>
          </cell>
          <cell r="E1314" t="str">
            <v>GSURG</v>
          </cell>
          <cell r="F1314">
            <v>60</v>
          </cell>
          <cell r="H1314" t="str">
            <v>FLW</v>
          </cell>
          <cell r="I1314">
            <v>40455</v>
          </cell>
          <cell r="J1314" t="str">
            <v>OCTOBER</v>
          </cell>
          <cell r="L1314">
            <v>1249</v>
          </cell>
        </row>
        <row r="1315">
          <cell r="A1315">
            <v>347121</v>
          </cell>
          <cell r="B1315">
            <v>1814155</v>
          </cell>
          <cell r="E1315" t="str">
            <v>GSURG</v>
          </cell>
          <cell r="F1315">
            <v>70</v>
          </cell>
          <cell r="H1315" t="str">
            <v>FLW</v>
          </cell>
          <cell r="I1315">
            <v>40455</v>
          </cell>
          <cell r="J1315" t="str">
            <v>OCTOBER</v>
          </cell>
          <cell r="L1315">
            <v>1250</v>
          </cell>
        </row>
        <row r="1316">
          <cell r="A1316">
            <v>349831</v>
          </cell>
          <cell r="B1316">
            <v>1813839</v>
          </cell>
          <cell r="E1316" t="str">
            <v>VSURG</v>
          </cell>
          <cell r="F1316">
            <v>260</v>
          </cell>
          <cell r="H1316" t="str">
            <v>FLW</v>
          </cell>
          <cell r="I1316">
            <v>40455</v>
          </cell>
          <cell r="J1316" t="str">
            <v>OCTOBER</v>
          </cell>
          <cell r="L1316">
            <v>1963</v>
          </cell>
        </row>
        <row r="1317">
          <cell r="A1317">
            <v>349832</v>
          </cell>
          <cell r="B1317">
            <v>1813927</v>
          </cell>
          <cell r="E1317" t="str">
            <v>VSURG</v>
          </cell>
          <cell r="F1317">
            <v>165</v>
          </cell>
          <cell r="H1317" t="str">
            <v>FLW</v>
          </cell>
          <cell r="I1317">
            <v>40455</v>
          </cell>
          <cell r="J1317" t="str">
            <v>OCTOBER</v>
          </cell>
          <cell r="L1317">
            <v>1964</v>
          </cell>
        </row>
        <row r="1318">
          <cell r="A1318">
            <v>364033</v>
          </cell>
          <cell r="B1318">
            <v>1824078</v>
          </cell>
          <cell r="E1318" t="str">
            <v>CSURG</v>
          </cell>
          <cell r="F1318">
            <v>325</v>
          </cell>
          <cell r="H1318" t="str">
            <v>FLW</v>
          </cell>
          <cell r="I1318">
            <v>40455</v>
          </cell>
          <cell r="J1318" t="str">
            <v>OCTOBER</v>
          </cell>
          <cell r="L1318">
            <v>2697</v>
          </cell>
        </row>
        <row r="1319">
          <cell r="A1319">
            <v>394691</v>
          </cell>
          <cell r="B1319">
            <v>1809206</v>
          </cell>
          <cell r="E1319" t="str">
            <v>PSURG</v>
          </cell>
          <cell r="F1319">
            <v>80</v>
          </cell>
          <cell r="H1319" t="str">
            <v>FLW</v>
          </cell>
          <cell r="I1319">
            <v>40455</v>
          </cell>
          <cell r="J1319" t="str">
            <v>SEPTEMBER</v>
          </cell>
          <cell r="L1319">
            <v>3526</v>
          </cell>
        </row>
        <row r="1320">
          <cell r="A1320">
            <v>198398</v>
          </cell>
          <cell r="B1320">
            <v>1818175</v>
          </cell>
          <cell r="E1320" t="str">
            <v>GSURG</v>
          </cell>
          <cell r="F1320">
            <v>30</v>
          </cell>
          <cell r="H1320" t="str">
            <v>FLW</v>
          </cell>
          <cell r="I1320">
            <v>40456</v>
          </cell>
          <cell r="J1320" t="str">
            <v>OCTOBER</v>
          </cell>
          <cell r="L1320">
            <v>227</v>
          </cell>
        </row>
        <row r="1321">
          <cell r="A1321">
            <v>227611</v>
          </cell>
          <cell r="B1321">
            <v>1809206</v>
          </cell>
          <cell r="E1321" t="str">
            <v>PSURG</v>
          </cell>
          <cell r="F1321">
            <v>227.5</v>
          </cell>
          <cell r="H1321" t="str">
            <v>FLW</v>
          </cell>
          <cell r="I1321">
            <v>40456</v>
          </cell>
          <cell r="J1321" t="str">
            <v>SEPTEMBER</v>
          </cell>
          <cell r="L1321">
            <v>255</v>
          </cell>
        </row>
        <row r="1322">
          <cell r="A1322">
            <v>227613</v>
          </cell>
          <cell r="B1322">
            <v>1809206</v>
          </cell>
          <cell r="E1322" t="str">
            <v>PSURG</v>
          </cell>
          <cell r="F1322">
            <v>35</v>
          </cell>
          <cell r="H1322" t="str">
            <v>FLW</v>
          </cell>
          <cell r="I1322">
            <v>40456</v>
          </cell>
          <cell r="J1322" t="str">
            <v>SEPTEMBER</v>
          </cell>
          <cell r="L1322">
            <v>256</v>
          </cell>
        </row>
        <row r="1323">
          <cell r="A1323">
            <v>316595</v>
          </cell>
          <cell r="B1323">
            <v>1818144</v>
          </cell>
          <cell r="E1323" t="str">
            <v>GSURG</v>
          </cell>
          <cell r="F1323">
            <v>40</v>
          </cell>
          <cell r="H1323" t="str">
            <v>FLW</v>
          </cell>
          <cell r="I1323">
            <v>40456</v>
          </cell>
          <cell r="J1323" t="str">
            <v>OCTOBER</v>
          </cell>
          <cell r="L1323">
            <v>1139</v>
          </cell>
        </row>
        <row r="1324">
          <cell r="A1324">
            <v>347122</v>
          </cell>
          <cell r="B1324">
            <v>1814236</v>
          </cell>
          <cell r="E1324" t="str">
            <v>GSURG</v>
          </cell>
          <cell r="F1324">
            <v>90</v>
          </cell>
          <cell r="H1324" t="str">
            <v>FLW</v>
          </cell>
          <cell r="I1324">
            <v>40456</v>
          </cell>
          <cell r="J1324" t="str">
            <v>OCTOBER</v>
          </cell>
          <cell r="L1324">
            <v>1251</v>
          </cell>
        </row>
        <row r="1325">
          <cell r="A1325">
            <v>347123</v>
          </cell>
          <cell r="B1325">
            <v>1814236</v>
          </cell>
          <cell r="E1325" t="str">
            <v>GSURG</v>
          </cell>
          <cell r="F1325">
            <v>130</v>
          </cell>
          <cell r="H1325" t="str">
            <v>FLW</v>
          </cell>
          <cell r="I1325">
            <v>40456</v>
          </cell>
          <cell r="J1325" t="str">
            <v>OCTOBER</v>
          </cell>
          <cell r="L1325">
            <v>1252</v>
          </cell>
        </row>
        <row r="1326">
          <cell r="A1326">
            <v>347124</v>
          </cell>
          <cell r="B1326">
            <v>1814839</v>
          </cell>
          <cell r="E1326" t="str">
            <v>GSURG</v>
          </cell>
          <cell r="F1326">
            <v>110</v>
          </cell>
          <cell r="H1326" t="str">
            <v>FLW</v>
          </cell>
          <cell r="I1326">
            <v>40456</v>
          </cell>
          <cell r="J1326" t="str">
            <v>OCTOBER</v>
          </cell>
          <cell r="L1326">
            <v>1253</v>
          </cell>
        </row>
        <row r="1327">
          <cell r="A1327">
            <v>347125</v>
          </cell>
          <cell r="B1327">
            <v>1814839</v>
          </cell>
          <cell r="E1327" t="str">
            <v>GSURG</v>
          </cell>
          <cell r="F1327">
            <v>40</v>
          </cell>
          <cell r="H1327" t="str">
            <v>FLW</v>
          </cell>
          <cell r="I1327">
            <v>40456</v>
          </cell>
          <cell r="J1327" t="str">
            <v>OCTOBER</v>
          </cell>
          <cell r="L1327">
            <v>1254</v>
          </cell>
        </row>
        <row r="1328">
          <cell r="A1328">
            <v>349834</v>
          </cell>
          <cell r="B1328">
            <v>1814600</v>
          </cell>
          <cell r="E1328" t="str">
            <v>VSURG</v>
          </cell>
          <cell r="F1328">
            <v>250</v>
          </cell>
          <cell r="H1328" t="str">
            <v>FLW</v>
          </cell>
          <cell r="I1328">
            <v>40456</v>
          </cell>
          <cell r="J1328" t="str">
            <v>OCTOBER</v>
          </cell>
          <cell r="L1328">
            <v>1965</v>
          </cell>
        </row>
        <row r="1329">
          <cell r="A1329">
            <v>349835</v>
          </cell>
          <cell r="B1329">
            <v>1814599</v>
          </cell>
          <cell r="E1329" t="str">
            <v>VSURG</v>
          </cell>
          <cell r="F1329">
            <v>50</v>
          </cell>
          <cell r="H1329" t="str">
            <v>FLW</v>
          </cell>
          <cell r="I1329">
            <v>40456</v>
          </cell>
          <cell r="J1329" t="str">
            <v>OCTOBER</v>
          </cell>
          <cell r="L1329">
            <v>1966</v>
          </cell>
        </row>
        <row r="1330">
          <cell r="A1330">
            <v>364023</v>
          </cell>
          <cell r="B1330">
            <v>1823689</v>
          </cell>
          <cell r="E1330" t="str">
            <v>CSURG</v>
          </cell>
          <cell r="F1330">
            <v>15</v>
          </cell>
          <cell r="H1330" t="str">
            <v>FLW</v>
          </cell>
          <cell r="I1330">
            <v>40456</v>
          </cell>
          <cell r="J1330" t="str">
            <v>OCTOBER</v>
          </cell>
          <cell r="L1330">
            <v>2687</v>
          </cell>
        </row>
        <row r="1331">
          <cell r="A1331">
            <v>364024</v>
          </cell>
          <cell r="B1331">
            <v>1823689</v>
          </cell>
          <cell r="E1331" t="str">
            <v>CSURG</v>
          </cell>
          <cell r="F1331">
            <v>85</v>
          </cell>
          <cell r="H1331" t="str">
            <v>FLW</v>
          </cell>
          <cell r="I1331">
            <v>40456</v>
          </cell>
          <cell r="J1331" t="str">
            <v>OCTOBER</v>
          </cell>
          <cell r="L1331">
            <v>2688</v>
          </cell>
        </row>
        <row r="1332">
          <cell r="A1332">
            <v>364026</v>
          </cell>
          <cell r="B1332">
            <v>1823744</v>
          </cell>
          <cell r="E1332" t="str">
            <v>CSURG</v>
          </cell>
          <cell r="F1332">
            <v>25</v>
          </cell>
          <cell r="H1332" t="str">
            <v>FLW</v>
          </cell>
          <cell r="I1332">
            <v>40456</v>
          </cell>
          <cell r="J1332" t="str">
            <v>OCTOBER</v>
          </cell>
          <cell r="L1332">
            <v>2690</v>
          </cell>
        </row>
        <row r="1333">
          <cell r="A1333">
            <v>364028</v>
          </cell>
          <cell r="B1333">
            <v>1823897</v>
          </cell>
          <cell r="E1333" t="str">
            <v>CSURG</v>
          </cell>
          <cell r="F1333">
            <v>65</v>
          </cell>
          <cell r="H1333" t="str">
            <v>FLW</v>
          </cell>
          <cell r="I1333">
            <v>40456</v>
          </cell>
          <cell r="J1333" t="str">
            <v>OCTOBER</v>
          </cell>
          <cell r="L1333">
            <v>2692</v>
          </cell>
        </row>
        <row r="1334">
          <cell r="A1334">
            <v>394687</v>
          </cell>
          <cell r="B1334">
            <v>1815564</v>
          </cell>
          <cell r="E1334" t="str">
            <v>GSURG</v>
          </cell>
          <cell r="F1334">
            <v>40</v>
          </cell>
          <cell r="H1334" t="str">
            <v>FLW</v>
          </cell>
          <cell r="I1334">
            <v>40456</v>
          </cell>
          <cell r="J1334" t="str">
            <v>OCTOBER</v>
          </cell>
          <cell r="L1334">
            <v>3522</v>
          </cell>
        </row>
        <row r="1335">
          <cell r="A1335">
            <v>394688</v>
          </cell>
          <cell r="B1335">
            <v>1815484</v>
          </cell>
          <cell r="E1335" t="str">
            <v>PSURG</v>
          </cell>
          <cell r="F1335">
            <v>40</v>
          </cell>
          <cell r="H1335" t="str">
            <v>FLW</v>
          </cell>
          <cell r="I1335">
            <v>40456</v>
          </cell>
          <cell r="J1335" t="str">
            <v>OCTOBER</v>
          </cell>
          <cell r="L1335">
            <v>3523</v>
          </cell>
        </row>
        <row r="1336">
          <cell r="A1336">
            <v>394689</v>
          </cell>
          <cell r="B1336">
            <v>1815626</v>
          </cell>
          <cell r="E1336" t="str">
            <v>GSURG</v>
          </cell>
          <cell r="F1336">
            <v>15</v>
          </cell>
          <cell r="H1336" t="str">
            <v>FLW</v>
          </cell>
          <cell r="I1336">
            <v>40456</v>
          </cell>
          <cell r="J1336" t="str">
            <v>OCTOBER</v>
          </cell>
          <cell r="L1336">
            <v>3524</v>
          </cell>
        </row>
        <row r="1337">
          <cell r="A1337">
            <v>394690</v>
          </cell>
          <cell r="B1337">
            <v>1813419</v>
          </cell>
          <cell r="E1337" t="str">
            <v>GSURG</v>
          </cell>
          <cell r="F1337">
            <v>10</v>
          </cell>
          <cell r="H1337" t="str">
            <v>FLW</v>
          </cell>
          <cell r="I1337">
            <v>40456</v>
          </cell>
          <cell r="J1337" t="str">
            <v>SEPTEMBER</v>
          </cell>
          <cell r="L1337">
            <v>3525</v>
          </cell>
        </row>
        <row r="1338">
          <cell r="A1338">
            <v>349627</v>
          </cell>
          <cell r="B1338">
            <v>1813068</v>
          </cell>
          <cell r="E1338" t="str">
            <v>VSURG</v>
          </cell>
          <cell r="F1338">
            <v>55</v>
          </cell>
          <cell r="H1338" t="str">
            <v>FLW</v>
          </cell>
          <cell r="I1338">
            <v>40457</v>
          </cell>
          <cell r="J1338" t="str">
            <v>SEPTEMBER</v>
          </cell>
          <cell r="L1338">
            <v>1821</v>
          </cell>
        </row>
        <row r="1339">
          <cell r="A1339">
            <v>349630</v>
          </cell>
          <cell r="B1339">
            <v>1815446</v>
          </cell>
          <cell r="E1339" t="str">
            <v>VSURG</v>
          </cell>
          <cell r="F1339">
            <v>110</v>
          </cell>
          <cell r="H1339" t="str">
            <v>FLW</v>
          </cell>
          <cell r="I1339">
            <v>40457</v>
          </cell>
          <cell r="J1339" t="str">
            <v>OCTOBER</v>
          </cell>
          <cell r="L1339">
            <v>1824</v>
          </cell>
        </row>
        <row r="1340">
          <cell r="A1340">
            <v>349836</v>
          </cell>
          <cell r="B1340">
            <v>1815620</v>
          </cell>
          <cell r="E1340" t="str">
            <v>VSURG</v>
          </cell>
          <cell r="F1340">
            <v>175</v>
          </cell>
          <cell r="H1340" t="str">
            <v>FLW</v>
          </cell>
          <cell r="I1340">
            <v>40457</v>
          </cell>
          <cell r="J1340" t="str">
            <v>OCTOBER</v>
          </cell>
          <cell r="L1340">
            <v>1967</v>
          </cell>
        </row>
        <row r="1341">
          <cell r="A1341">
            <v>360358</v>
          </cell>
          <cell r="B1341">
            <v>1813698</v>
          </cell>
          <cell r="E1341" t="str">
            <v>BSURG</v>
          </cell>
          <cell r="F1341">
            <v>190</v>
          </cell>
          <cell r="H1341" t="str">
            <v>FLW</v>
          </cell>
          <cell r="I1341">
            <v>40457</v>
          </cell>
          <cell r="J1341" t="str">
            <v>OCTOBER</v>
          </cell>
          <cell r="L1341">
            <v>2386</v>
          </cell>
        </row>
        <row r="1342">
          <cell r="A1342">
            <v>360359</v>
          </cell>
          <cell r="B1342">
            <v>1813743</v>
          </cell>
          <cell r="E1342" t="str">
            <v>BSURG</v>
          </cell>
          <cell r="F1342">
            <v>275</v>
          </cell>
          <cell r="H1342" t="str">
            <v>FLW</v>
          </cell>
          <cell r="I1342">
            <v>40457</v>
          </cell>
          <cell r="J1342" t="str">
            <v>OCTOBER</v>
          </cell>
          <cell r="L1342">
            <v>2387</v>
          </cell>
        </row>
        <row r="1343">
          <cell r="A1343">
            <v>360360</v>
          </cell>
          <cell r="B1343">
            <v>1815068</v>
          </cell>
          <cell r="E1343" t="str">
            <v>BSURG</v>
          </cell>
          <cell r="F1343">
            <v>110</v>
          </cell>
          <cell r="H1343" t="str">
            <v>FLW</v>
          </cell>
          <cell r="I1343">
            <v>40457</v>
          </cell>
          <cell r="J1343" t="str">
            <v>OCTOBER</v>
          </cell>
          <cell r="L1343">
            <v>2388</v>
          </cell>
        </row>
        <row r="1344">
          <cell r="A1344">
            <v>360362</v>
          </cell>
          <cell r="B1344">
            <v>1815055</v>
          </cell>
          <cell r="E1344" t="str">
            <v>BSURG</v>
          </cell>
          <cell r="F1344">
            <v>85</v>
          </cell>
          <cell r="H1344" t="str">
            <v>FLW</v>
          </cell>
          <cell r="I1344">
            <v>40457</v>
          </cell>
          <cell r="J1344" t="str">
            <v>OCTOBER</v>
          </cell>
          <cell r="L1344">
            <v>2390</v>
          </cell>
        </row>
        <row r="1345">
          <cell r="A1345">
            <v>364036</v>
          </cell>
          <cell r="B1345">
            <v>1824164</v>
          </cell>
          <cell r="E1345" t="str">
            <v>CSURG</v>
          </cell>
          <cell r="F1345">
            <v>75</v>
          </cell>
          <cell r="H1345" t="str">
            <v>FLW</v>
          </cell>
          <cell r="I1345">
            <v>40457</v>
          </cell>
          <cell r="J1345" t="str">
            <v>OCTOBER</v>
          </cell>
          <cell r="L1345">
            <v>2700</v>
          </cell>
        </row>
        <row r="1346">
          <cell r="A1346">
            <v>394008</v>
          </cell>
          <cell r="B1346">
            <v>1813766</v>
          </cell>
          <cell r="E1346" t="str">
            <v>GSURG</v>
          </cell>
          <cell r="F1346">
            <v>130</v>
          </cell>
          <cell r="H1346" t="str">
            <v>FLW</v>
          </cell>
          <cell r="I1346">
            <v>40457</v>
          </cell>
          <cell r="J1346" t="str">
            <v>OCTOBER</v>
          </cell>
          <cell r="L1346">
            <v>3092</v>
          </cell>
        </row>
        <row r="1347">
          <cell r="A1347">
            <v>394009</v>
          </cell>
          <cell r="B1347">
            <v>1813766</v>
          </cell>
          <cell r="E1347" t="str">
            <v>GSURG</v>
          </cell>
          <cell r="F1347">
            <v>105</v>
          </cell>
          <cell r="H1347" t="str">
            <v>FLW</v>
          </cell>
          <cell r="I1347">
            <v>40457</v>
          </cell>
          <cell r="J1347" t="str">
            <v>OCTOBER</v>
          </cell>
          <cell r="L1347">
            <v>3093</v>
          </cell>
        </row>
        <row r="1348">
          <cell r="A1348">
            <v>394010</v>
          </cell>
          <cell r="B1348">
            <v>1820023</v>
          </cell>
          <cell r="D1348">
            <v>1815595</v>
          </cell>
          <cell r="E1348" t="str">
            <v>PSURG</v>
          </cell>
          <cell r="F1348">
            <v>15</v>
          </cell>
          <cell r="G1348">
            <v>40</v>
          </cell>
          <cell r="H1348" t="str">
            <v>FLW</v>
          </cell>
          <cell r="I1348">
            <v>40457</v>
          </cell>
          <cell r="J1348" t="str">
            <v>OCTOBER</v>
          </cell>
          <cell r="L1348">
            <v>3094</v>
          </cell>
        </row>
        <row r="1349">
          <cell r="A1349">
            <v>394010</v>
          </cell>
          <cell r="B1349">
            <v>1815595</v>
          </cell>
          <cell r="D1349">
            <v>1820023</v>
          </cell>
          <cell r="E1349" t="str">
            <v>PSURG</v>
          </cell>
          <cell r="F1349">
            <v>40</v>
          </cell>
          <cell r="G1349">
            <v>15</v>
          </cell>
          <cell r="H1349" t="str">
            <v>FLW</v>
          </cell>
          <cell r="I1349">
            <v>40457</v>
          </cell>
          <cell r="J1349" t="str">
            <v>OCTOBER</v>
          </cell>
          <cell r="L1349">
            <v>3094</v>
          </cell>
        </row>
        <row r="1350">
          <cell r="A1350">
            <v>394011</v>
          </cell>
          <cell r="B1350">
            <v>1820023</v>
          </cell>
          <cell r="D1350">
            <v>1815595</v>
          </cell>
          <cell r="E1350" t="str">
            <v>PSURG</v>
          </cell>
          <cell r="F1350">
            <v>215</v>
          </cell>
          <cell r="G1350">
            <v>75</v>
          </cell>
          <cell r="H1350" t="str">
            <v>FLW</v>
          </cell>
          <cell r="I1350">
            <v>40457</v>
          </cell>
          <cell r="J1350" t="str">
            <v>OCTOBER</v>
          </cell>
          <cell r="L1350">
            <v>3095</v>
          </cell>
        </row>
        <row r="1351">
          <cell r="A1351">
            <v>394011</v>
          </cell>
          <cell r="B1351">
            <v>1815595</v>
          </cell>
          <cell r="D1351">
            <v>1820023</v>
          </cell>
          <cell r="E1351" t="str">
            <v>PSURG</v>
          </cell>
          <cell r="F1351">
            <v>75</v>
          </cell>
          <cell r="G1351">
            <v>215</v>
          </cell>
          <cell r="H1351" t="str">
            <v>FLW</v>
          </cell>
          <cell r="I1351">
            <v>40457</v>
          </cell>
          <cell r="J1351" t="str">
            <v>OCTOBER</v>
          </cell>
          <cell r="L1351">
            <v>3095</v>
          </cell>
        </row>
        <row r="1352">
          <cell r="A1352">
            <v>394012</v>
          </cell>
          <cell r="B1352">
            <v>1815595</v>
          </cell>
          <cell r="E1352" t="str">
            <v>PSURG</v>
          </cell>
          <cell r="F1352">
            <v>115</v>
          </cell>
          <cell r="H1352" t="str">
            <v>FLW</v>
          </cell>
          <cell r="I1352">
            <v>40457</v>
          </cell>
          <cell r="J1352" t="str">
            <v>OCTOBER</v>
          </cell>
          <cell r="L1352">
            <v>3096</v>
          </cell>
        </row>
        <row r="1353">
          <cell r="A1353">
            <v>394898</v>
          </cell>
          <cell r="B1353">
            <v>1813764</v>
          </cell>
          <cell r="E1353" t="str">
            <v>PSURG</v>
          </cell>
          <cell r="F1353">
            <v>429</v>
          </cell>
          <cell r="H1353" t="str">
            <v>FLW</v>
          </cell>
          <cell r="I1353">
            <v>40457</v>
          </cell>
          <cell r="J1353" t="str">
            <v>OCTOBER</v>
          </cell>
          <cell r="L1353">
            <v>3711</v>
          </cell>
        </row>
        <row r="1354">
          <cell r="A1354">
            <v>394899</v>
          </cell>
          <cell r="B1354">
            <v>1813764</v>
          </cell>
          <cell r="E1354" t="str">
            <v>PSURG</v>
          </cell>
          <cell r="F1354">
            <v>368</v>
          </cell>
          <cell r="H1354" t="str">
            <v>FLW</v>
          </cell>
          <cell r="I1354">
            <v>40457</v>
          </cell>
          <cell r="J1354" t="str">
            <v>OCTOBER</v>
          </cell>
          <cell r="L1354">
            <v>3712</v>
          </cell>
        </row>
        <row r="1355">
          <cell r="A1355">
            <v>394900</v>
          </cell>
          <cell r="B1355">
            <v>1813764</v>
          </cell>
          <cell r="E1355" t="str">
            <v>PSURG</v>
          </cell>
          <cell r="F1355">
            <v>80</v>
          </cell>
          <cell r="H1355" t="str">
            <v>FLW</v>
          </cell>
          <cell r="I1355">
            <v>40457</v>
          </cell>
          <cell r="J1355" t="str">
            <v>OCTOBER</v>
          </cell>
          <cell r="L1355">
            <v>3713</v>
          </cell>
        </row>
        <row r="1356">
          <cell r="A1356">
            <v>347126</v>
          </cell>
          <cell r="B1356">
            <v>1815696</v>
          </cell>
          <cell r="E1356" t="str">
            <v>GSURG</v>
          </cell>
          <cell r="F1356">
            <v>15</v>
          </cell>
          <cell r="H1356" t="str">
            <v>FLW</v>
          </cell>
          <cell r="I1356">
            <v>40458</v>
          </cell>
          <cell r="J1356" t="str">
            <v>OCTOBER</v>
          </cell>
          <cell r="L1356">
            <v>1255</v>
          </cell>
        </row>
        <row r="1357">
          <cell r="A1357">
            <v>347128</v>
          </cell>
          <cell r="B1357">
            <v>1815878</v>
          </cell>
          <cell r="E1357" t="str">
            <v>GSURG</v>
          </cell>
          <cell r="F1357">
            <v>100</v>
          </cell>
          <cell r="H1357" t="str">
            <v>FLW</v>
          </cell>
          <cell r="I1357">
            <v>40458</v>
          </cell>
          <cell r="J1357" t="str">
            <v>OCTOBER</v>
          </cell>
          <cell r="L1357">
            <v>1257</v>
          </cell>
        </row>
        <row r="1358">
          <cell r="A1358">
            <v>347130</v>
          </cell>
          <cell r="B1358">
            <v>1815906</v>
          </cell>
          <cell r="E1358" t="str">
            <v>GSURG</v>
          </cell>
          <cell r="F1358">
            <v>70</v>
          </cell>
          <cell r="H1358" t="str">
            <v>FLW</v>
          </cell>
          <cell r="I1358">
            <v>40458</v>
          </cell>
          <cell r="J1358" t="str">
            <v>OCTOBER</v>
          </cell>
          <cell r="L1358">
            <v>1259</v>
          </cell>
        </row>
        <row r="1359">
          <cell r="A1359">
            <v>347133</v>
          </cell>
          <cell r="B1359">
            <v>1816798</v>
          </cell>
          <cell r="E1359" t="str">
            <v>GSURG</v>
          </cell>
          <cell r="F1359">
            <v>20</v>
          </cell>
          <cell r="H1359" t="str">
            <v>FLW</v>
          </cell>
          <cell r="I1359">
            <v>40458</v>
          </cell>
          <cell r="J1359" t="str">
            <v>OCTOBER</v>
          </cell>
          <cell r="L1359">
            <v>1262</v>
          </cell>
        </row>
        <row r="1360">
          <cell r="A1360">
            <v>349628</v>
          </cell>
          <cell r="B1360">
            <v>1813068</v>
          </cell>
          <cell r="E1360" t="str">
            <v>VSURG</v>
          </cell>
          <cell r="F1360">
            <v>265</v>
          </cell>
          <cell r="H1360" t="str">
            <v>FLW</v>
          </cell>
          <cell r="I1360">
            <v>40458</v>
          </cell>
          <cell r="J1360" t="str">
            <v>SEPTEMBER</v>
          </cell>
          <cell r="L1360">
            <v>1822</v>
          </cell>
        </row>
        <row r="1361">
          <cell r="A1361">
            <v>349629</v>
          </cell>
          <cell r="B1361">
            <v>1815446</v>
          </cell>
          <cell r="E1361" t="str">
            <v>VSURG</v>
          </cell>
          <cell r="F1361">
            <v>205</v>
          </cell>
          <cell r="H1361" t="str">
            <v>FLW</v>
          </cell>
          <cell r="I1361">
            <v>40458</v>
          </cell>
          <cell r="J1361" t="str">
            <v>OCTOBER</v>
          </cell>
          <cell r="L1361">
            <v>1823</v>
          </cell>
        </row>
        <row r="1362">
          <cell r="A1362">
            <v>349631</v>
          </cell>
          <cell r="B1362">
            <v>1816388</v>
          </cell>
          <cell r="E1362" t="str">
            <v>VSURG</v>
          </cell>
          <cell r="F1362">
            <v>305</v>
          </cell>
          <cell r="H1362" t="str">
            <v>FLW</v>
          </cell>
          <cell r="I1362">
            <v>40458</v>
          </cell>
          <cell r="J1362" t="str">
            <v>OCTOBER</v>
          </cell>
          <cell r="L1362">
            <v>1825</v>
          </cell>
        </row>
        <row r="1363">
          <cell r="A1363">
            <v>349632</v>
          </cell>
          <cell r="B1363">
            <v>1816388</v>
          </cell>
          <cell r="E1363" t="str">
            <v>VSURG</v>
          </cell>
          <cell r="F1363">
            <v>65</v>
          </cell>
          <cell r="H1363" t="str">
            <v>FLW</v>
          </cell>
          <cell r="I1363">
            <v>40458</v>
          </cell>
          <cell r="J1363" t="str">
            <v>OCTOBER</v>
          </cell>
          <cell r="L1363">
            <v>1826</v>
          </cell>
        </row>
        <row r="1364">
          <cell r="A1364">
            <v>349837</v>
          </cell>
          <cell r="B1364">
            <v>1815549</v>
          </cell>
          <cell r="E1364" t="str">
            <v>VSURG</v>
          </cell>
          <cell r="F1364">
            <v>193</v>
          </cell>
          <cell r="H1364" t="str">
            <v>FLW</v>
          </cell>
          <cell r="I1364">
            <v>40458</v>
          </cell>
          <cell r="J1364" t="str">
            <v>OCTOBER</v>
          </cell>
          <cell r="L1364">
            <v>1968</v>
          </cell>
        </row>
        <row r="1365">
          <cell r="A1365">
            <v>349838</v>
          </cell>
          <cell r="B1365">
            <v>1816445</v>
          </cell>
          <cell r="E1365" t="str">
            <v>VSURG</v>
          </cell>
          <cell r="F1365">
            <v>205</v>
          </cell>
          <cell r="H1365" t="str">
            <v>FLW</v>
          </cell>
          <cell r="I1365">
            <v>40458</v>
          </cell>
          <cell r="J1365" t="str">
            <v>OCTOBER</v>
          </cell>
          <cell r="L1365">
            <v>1969</v>
          </cell>
        </row>
        <row r="1366">
          <cell r="A1366">
            <v>349839</v>
          </cell>
          <cell r="B1366">
            <v>1816470</v>
          </cell>
          <cell r="E1366" t="str">
            <v>VSURG</v>
          </cell>
          <cell r="F1366">
            <v>135</v>
          </cell>
          <cell r="H1366" t="str">
            <v>FLW</v>
          </cell>
          <cell r="I1366">
            <v>40458</v>
          </cell>
          <cell r="J1366" t="str">
            <v>OCTOBER</v>
          </cell>
          <cell r="L1366">
            <v>1970</v>
          </cell>
        </row>
        <row r="1367">
          <cell r="A1367">
            <v>394014</v>
          </cell>
          <cell r="B1367">
            <v>1820540</v>
          </cell>
          <cell r="E1367" t="str">
            <v>GSURG</v>
          </cell>
          <cell r="F1367">
            <v>15</v>
          </cell>
          <cell r="H1367" t="str">
            <v>FLW</v>
          </cell>
          <cell r="I1367">
            <v>40458</v>
          </cell>
          <cell r="J1367" t="str">
            <v>OCTOBER</v>
          </cell>
          <cell r="L1367">
            <v>3097</v>
          </cell>
        </row>
        <row r="1368">
          <cell r="A1368">
            <v>347127</v>
          </cell>
          <cell r="B1368">
            <v>1815696</v>
          </cell>
          <cell r="E1368" t="str">
            <v>GSURG</v>
          </cell>
          <cell r="F1368">
            <v>80</v>
          </cell>
          <cell r="H1368" t="str">
            <v>FLW</v>
          </cell>
          <cell r="I1368">
            <v>40459</v>
          </cell>
          <cell r="J1368" t="str">
            <v>OCTOBER</v>
          </cell>
          <cell r="L1368">
            <v>1256</v>
          </cell>
        </row>
        <row r="1369">
          <cell r="A1369">
            <v>347129</v>
          </cell>
          <cell r="B1369">
            <v>1815878</v>
          </cell>
          <cell r="E1369" t="str">
            <v>GSURG</v>
          </cell>
          <cell r="F1369">
            <v>205</v>
          </cell>
          <cell r="H1369" t="str">
            <v>FLW</v>
          </cell>
          <cell r="I1369">
            <v>40459</v>
          </cell>
          <cell r="J1369" t="str">
            <v>OCTOBER</v>
          </cell>
          <cell r="L1369">
            <v>1258</v>
          </cell>
        </row>
        <row r="1370">
          <cell r="A1370">
            <v>347131</v>
          </cell>
          <cell r="B1370">
            <v>1815906</v>
          </cell>
          <cell r="E1370" t="str">
            <v>GSURG</v>
          </cell>
          <cell r="F1370">
            <v>100</v>
          </cell>
          <cell r="H1370" t="str">
            <v>FLW</v>
          </cell>
          <cell r="I1370">
            <v>40459</v>
          </cell>
          <cell r="J1370" t="str">
            <v>OCTOBER</v>
          </cell>
          <cell r="L1370">
            <v>1260</v>
          </cell>
        </row>
        <row r="1371">
          <cell r="A1371">
            <v>347132</v>
          </cell>
          <cell r="B1371">
            <v>1816798</v>
          </cell>
          <cell r="E1371" t="str">
            <v>GSURG</v>
          </cell>
          <cell r="F1371">
            <v>160</v>
          </cell>
          <cell r="H1371" t="str">
            <v>FLW</v>
          </cell>
          <cell r="I1371">
            <v>40459</v>
          </cell>
          <cell r="J1371" t="str">
            <v>OCTOBER</v>
          </cell>
          <cell r="L1371">
            <v>1261</v>
          </cell>
        </row>
        <row r="1372">
          <cell r="A1372">
            <v>349635</v>
          </cell>
          <cell r="B1372">
            <v>1816532</v>
          </cell>
          <cell r="E1372" t="str">
            <v>VSURG</v>
          </cell>
          <cell r="F1372">
            <v>235</v>
          </cell>
          <cell r="H1372" t="str">
            <v>FLW</v>
          </cell>
          <cell r="I1372">
            <v>40459</v>
          </cell>
          <cell r="J1372" t="str">
            <v>OCTOBER</v>
          </cell>
          <cell r="L1372">
            <v>1827</v>
          </cell>
        </row>
        <row r="1373">
          <cell r="A1373">
            <v>349636</v>
          </cell>
          <cell r="B1373">
            <v>1816532</v>
          </cell>
          <cell r="E1373" t="str">
            <v>VSURG</v>
          </cell>
          <cell r="F1373">
            <v>90</v>
          </cell>
          <cell r="H1373" t="str">
            <v>FLW</v>
          </cell>
          <cell r="I1373">
            <v>40459</v>
          </cell>
          <cell r="J1373" t="str">
            <v>OCTOBER</v>
          </cell>
          <cell r="L1373">
            <v>1828</v>
          </cell>
        </row>
        <row r="1374">
          <cell r="A1374">
            <v>349840</v>
          </cell>
          <cell r="B1374">
            <v>1817438</v>
          </cell>
          <cell r="E1374" t="str">
            <v>VSURG</v>
          </cell>
          <cell r="F1374">
            <v>255</v>
          </cell>
          <cell r="H1374" t="str">
            <v>FLW</v>
          </cell>
          <cell r="I1374">
            <v>40459</v>
          </cell>
          <cell r="J1374" t="str">
            <v>OCTOBER</v>
          </cell>
          <cell r="L1374">
            <v>1971</v>
          </cell>
        </row>
        <row r="1375">
          <cell r="A1375">
            <v>349841</v>
          </cell>
          <cell r="B1375">
            <v>1817251</v>
          </cell>
          <cell r="E1375" t="str">
            <v>VSURG</v>
          </cell>
          <cell r="F1375">
            <v>160</v>
          </cell>
          <cell r="H1375" t="str">
            <v>FLW</v>
          </cell>
          <cell r="I1375">
            <v>40459</v>
          </cell>
          <cell r="J1375" t="str">
            <v>OCTOBER</v>
          </cell>
          <cell r="L1375">
            <v>1972</v>
          </cell>
        </row>
        <row r="1376">
          <cell r="A1376">
            <v>394015</v>
          </cell>
          <cell r="B1376">
            <v>1817171</v>
          </cell>
          <cell r="E1376" t="str">
            <v>GSURG</v>
          </cell>
          <cell r="F1376">
            <v>90</v>
          </cell>
          <cell r="H1376" t="str">
            <v>FLW</v>
          </cell>
          <cell r="I1376">
            <v>40459</v>
          </cell>
          <cell r="J1376" t="str">
            <v>OCTOBER</v>
          </cell>
          <cell r="L1376">
            <v>3098</v>
          </cell>
        </row>
        <row r="1377">
          <cell r="A1377">
            <v>394016</v>
          </cell>
          <cell r="B1377">
            <v>1817171</v>
          </cell>
          <cell r="E1377" t="str">
            <v>GSURG</v>
          </cell>
          <cell r="F1377">
            <v>120</v>
          </cell>
          <cell r="H1377" t="str">
            <v>FLW</v>
          </cell>
          <cell r="I1377">
            <v>40459</v>
          </cell>
          <cell r="J1377" t="str">
            <v>OCTOBER</v>
          </cell>
          <cell r="L1377">
            <v>3099</v>
          </cell>
        </row>
        <row r="1378">
          <cell r="A1378">
            <v>394017</v>
          </cell>
          <cell r="B1378">
            <v>1817169</v>
          </cell>
          <cell r="E1378" t="str">
            <v>PSURG</v>
          </cell>
          <cell r="F1378">
            <v>160</v>
          </cell>
          <cell r="H1378" t="str">
            <v>FLW</v>
          </cell>
          <cell r="I1378">
            <v>40459</v>
          </cell>
          <cell r="J1378" t="str">
            <v>OCTOBER</v>
          </cell>
          <cell r="L1378">
            <v>3100</v>
          </cell>
        </row>
        <row r="1379">
          <cell r="A1379">
            <v>394018</v>
          </cell>
          <cell r="B1379">
            <v>1817169</v>
          </cell>
          <cell r="E1379" t="str">
            <v>PSURG</v>
          </cell>
          <cell r="F1379">
            <v>345.5</v>
          </cell>
          <cell r="H1379" t="str">
            <v>FLW</v>
          </cell>
          <cell r="I1379">
            <v>40459</v>
          </cell>
          <cell r="J1379" t="str">
            <v>OCTOBER</v>
          </cell>
          <cell r="L1379">
            <v>3101</v>
          </cell>
        </row>
        <row r="1380">
          <cell r="A1380">
            <v>394019</v>
          </cell>
          <cell r="B1380">
            <v>1817166</v>
          </cell>
          <cell r="E1380" t="str">
            <v>PSURG</v>
          </cell>
          <cell r="F1380">
            <v>20</v>
          </cell>
          <cell r="H1380" t="str">
            <v>FLW</v>
          </cell>
          <cell r="I1380">
            <v>40459</v>
          </cell>
          <cell r="J1380" t="str">
            <v>OCTOBER</v>
          </cell>
          <cell r="L1380">
            <v>3102</v>
          </cell>
        </row>
        <row r="1381">
          <cell r="A1381">
            <v>394020</v>
          </cell>
          <cell r="B1381">
            <v>1817166</v>
          </cell>
          <cell r="E1381" t="str">
            <v>PSURG</v>
          </cell>
          <cell r="F1381">
            <v>453</v>
          </cell>
          <cell r="H1381" t="str">
            <v>FLW</v>
          </cell>
          <cell r="I1381">
            <v>40459</v>
          </cell>
          <cell r="J1381" t="str">
            <v>OCTOBER</v>
          </cell>
          <cell r="L1381">
            <v>3103</v>
          </cell>
        </row>
        <row r="1382">
          <cell r="A1382">
            <v>394021</v>
          </cell>
          <cell r="B1382">
            <v>1817166</v>
          </cell>
          <cell r="E1382" t="str">
            <v>PSURG</v>
          </cell>
          <cell r="F1382">
            <v>40</v>
          </cell>
          <cell r="H1382" t="str">
            <v>FLW</v>
          </cell>
          <cell r="I1382">
            <v>40459</v>
          </cell>
          <cell r="J1382" t="str">
            <v>OCTOBER</v>
          </cell>
          <cell r="L1382">
            <v>3104</v>
          </cell>
        </row>
        <row r="1383">
          <cell r="A1383">
            <v>349638</v>
          </cell>
          <cell r="B1383">
            <v>1818884</v>
          </cell>
          <cell r="E1383" t="str">
            <v>VSURG</v>
          </cell>
          <cell r="F1383">
            <v>425</v>
          </cell>
          <cell r="H1383" t="str">
            <v>FLW</v>
          </cell>
          <cell r="I1383">
            <v>40462</v>
          </cell>
          <cell r="J1383" t="str">
            <v>OCTOBER</v>
          </cell>
          <cell r="L1383">
            <v>1830</v>
          </cell>
        </row>
        <row r="1384">
          <cell r="A1384">
            <v>349640</v>
          </cell>
          <cell r="B1384">
            <v>1819084</v>
          </cell>
          <cell r="E1384" t="str">
            <v>VSURG</v>
          </cell>
          <cell r="F1384">
            <v>20</v>
          </cell>
          <cell r="H1384" t="str">
            <v>FLW</v>
          </cell>
          <cell r="I1384">
            <v>40462</v>
          </cell>
          <cell r="J1384" t="str">
            <v>OCTOBER</v>
          </cell>
          <cell r="L1384">
            <v>1832</v>
          </cell>
        </row>
        <row r="1385">
          <cell r="A1385">
            <v>349842</v>
          </cell>
          <cell r="B1385">
            <v>1818125</v>
          </cell>
          <cell r="E1385" t="str">
            <v>VSURG</v>
          </cell>
          <cell r="F1385">
            <v>305</v>
          </cell>
          <cell r="H1385" t="str">
            <v>FLW</v>
          </cell>
          <cell r="I1385">
            <v>40462</v>
          </cell>
          <cell r="J1385" t="str">
            <v>OCTOBER</v>
          </cell>
          <cell r="L1385">
            <v>1973</v>
          </cell>
        </row>
        <row r="1386">
          <cell r="A1386">
            <v>349843</v>
          </cell>
          <cell r="B1386">
            <v>1818125</v>
          </cell>
          <cell r="E1386" t="str">
            <v>VSURG</v>
          </cell>
          <cell r="F1386">
            <v>170</v>
          </cell>
          <cell r="H1386" t="str">
            <v>FLW</v>
          </cell>
          <cell r="I1386">
            <v>40462</v>
          </cell>
          <cell r="J1386" t="str">
            <v>OCTOBER</v>
          </cell>
          <cell r="L1386">
            <v>1974</v>
          </cell>
        </row>
        <row r="1387">
          <cell r="A1387">
            <v>360363</v>
          </cell>
          <cell r="B1387">
            <v>1815970</v>
          </cell>
          <cell r="E1387" t="str">
            <v>BSURG</v>
          </cell>
          <cell r="F1387">
            <v>215</v>
          </cell>
          <cell r="H1387" t="str">
            <v>FLW</v>
          </cell>
          <cell r="I1387">
            <v>40462</v>
          </cell>
          <cell r="J1387" t="str">
            <v>OCTOBER</v>
          </cell>
          <cell r="L1387">
            <v>2391</v>
          </cell>
        </row>
        <row r="1388">
          <cell r="A1388">
            <v>360364</v>
          </cell>
          <cell r="B1388">
            <v>1815923</v>
          </cell>
          <cell r="E1388" t="str">
            <v>BSURG</v>
          </cell>
          <cell r="F1388">
            <v>190</v>
          </cell>
          <cell r="H1388" t="str">
            <v>FLW</v>
          </cell>
          <cell r="I1388">
            <v>40462</v>
          </cell>
          <cell r="J1388" t="str">
            <v>OCTOBER</v>
          </cell>
          <cell r="L1388">
            <v>2392</v>
          </cell>
        </row>
        <row r="1389">
          <cell r="A1389">
            <v>360366</v>
          </cell>
          <cell r="B1389">
            <v>1816399</v>
          </cell>
          <cell r="E1389" t="str">
            <v>BSURG</v>
          </cell>
          <cell r="F1389">
            <v>120</v>
          </cell>
          <cell r="H1389" t="str">
            <v>FLW</v>
          </cell>
          <cell r="I1389">
            <v>40462</v>
          </cell>
          <cell r="J1389" t="str">
            <v>OCTOBER</v>
          </cell>
          <cell r="L1389">
            <v>2393</v>
          </cell>
        </row>
        <row r="1390">
          <cell r="A1390">
            <v>360367</v>
          </cell>
          <cell r="B1390">
            <v>1816469</v>
          </cell>
          <cell r="E1390" t="str">
            <v>BSURG</v>
          </cell>
          <cell r="F1390">
            <v>190</v>
          </cell>
          <cell r="H1390" t="str">
            <v>FLW</v>
          </cell>
          <cell r="I1390">
            <v>40462</v>
          </cell>
          <cell r="J1390" t="str">
            <v>OCTOBER</v>
          </cell>
          <cell r="L1390">
            <v>2394</v>
          </cell>
        </row>
        <row r="1391">
          <cell r="A1391">
            <v>360368</v>
          </cell>
          <cell r="B1391">
            <v>1817319</v>
          </cell>
          <cell r="E1391" t="str">
            <v>BSURG</v>
          </cell>
          <cell r="F1391">
            <v>110</v>
          </cell>
          <cell r="H1391" t="str">
            <v>FLW</v>
          </cell>
          <cell r="I1391">
            <v>40462</v>
          </cell>
          <cell r="J1391" t="str">
            <v>OCTOBER</v>
          </cell>
          <cell r="L1391">
            <v>2395</v>
          </cell>
        </row>
        <row r="1392">
          <cell r="A1392">
            <v>360369</v>
          </cell>
          <cell r="B1392">
            <v>1817305</v>
          </cell>
          <cell r="E1392" t="str">
            <v>BSURG</v>
          </cell>
          <cell r="F1392">
            <v>175</v>
          </cell>
          <cell r="H1392" t="str">
            <v>FLW</v>
          </cell>
          <cell r="I1392">
            <v>40462</v>
          </cell>
          <cell r="J1392" t="str">
            <v>OCTOBER</v>
          </cell>
          <cell r="L1392">
            <v>2396</v>
          </cell>
        </row>
        <row r="1393">
          <cell r="A1393">
            <v>364037</v>
          </cell>
          <cell r="B1393">
            <v>1824211</v>
          </cell>
          <cell r="E1393" t="str">
            <v>CSURG</v>
          </cell>
          <cell r="F1393">
            <v>320</v>
          </cell>
          <cell r="H1393" t="str">
            <v>FLW</v>
          </cell>
          <cell r="I1393">
            <v>40462</v>
          </cell>
          <cell r="J1393" t="str">
            <v>OCTOBER</v>
          </cell>
          <cell r="L1393">
            <v>2701</v>
          </cell>
        </row>
        <row r="1394">
          <cell r="A1394">
            <v>279188</v>
          </cell>
          <cell r="B1394">
            <v>1817887</v>
          </cell>
          <cell r="E1394" t="str">
            <v>VSURG</v>
          </cell>
          <cell r="F1394">
            <v>30</v>
          </cell>
          <cell r="H1394" t="str">
            <v>FLW</v>
          </cell>
          <cell r="I1394">
            <v>40463</v>
          </cell>
          <cell r="J1394" t="str">
            <v>OCTOBER</v>
          </cell>
          <cell r="L1394">
            <v>362</v>
          </cell>
        </row>
        <row r="1395">
          <cell r="A1395">
            <v>279189</v>
          </cell>
          <cell r="B1395">
            <v>1817658</v>
          </cell>
          <cell r="E1395" t="str">
            <v>VSURG</v>
          </cell>
          <cell r="F1395">
            <v>70</v>
          </cell>
          <cell r="H1395" t="str">
            <v>FLW</v>
          </cell>
          <cell r="I1395">
            <v>40463</v>
          </cell>
          <cell r="J1395" t="str">
            <v>OCTOBER</v>
          </cell>
          <cell r="L1395">
            <v>363</v>
          </cell>
        </row>
        <row r="1396">
          <cell r="A1396">
            <v>279191</v>
          </cell>
          <cell r="B1396">
            <v>1817998</v>
          </cell>
          <cell r="E1396" t="str">
            <v>VSURG</v>
          </cell>
          <cell r="F1396">
            <v>45</v>
          </cell>
          <cell r="H1396" t="str">
            <v>FLW</v>
          </cell>
          <cell r="I1396">
            <v>40463</v>
          </cell>
          <cell r="J1396" t="str">
            <v>OCTOBER</v>
          </cell>
          <cell r="L1396">
            <v>365</v>
          </cell>
        </row>
        <row r="1397">
          <cell r="A1397">
            <v>279192</v>
          </cell>
          <cell r="B1397">
            <v>1817998</v>
          </cell>
          <cell r="E1397" t="str">
            <v>VSURG</v>
          </cell>
          <cell r="F1397">
            <v>10</v>
          </cell>
          <cell r="H1397" t="str">
            <v>FLW</v>
          </cell>
          <cell r="I1397">
            <v>40463</v>
          </cell>
          <cell r="J1397" t="str">
            <v>OCTOBER</v>
          </cell>
          <cell r="L1397">
            <v>366</v>
          </cell>
        </row>
        <row r="1398">
          <cell r="A1398">
            <v>279193</v>
          </cell>
          <cell r="B1398">
            <v>1817988</v>
          </cell>
          <cell r="E1398" t="str">
            <v>VSURG</v>
          </cell>
          <cell r="F1398">
            <v>80</v>
          </cell>
          <cell r="H1398" t="str">
            <v>FLW</v>
          </cell>
          <cell r="I1398">
            <v>40463</v>
          </cell>
          <cell r="J1398" t="str">
            <v>OCTOBER</v>
          </cell>
          <cell r="L1398">
            <v>367</v>
          </cell>
        </row>
        <row r="1399">
          <cell r="A1399">
            <v>279194</v>
          </cell>
          <cell r="B1399">
            <v>1817982</v>
          </cell>
          <cell r="E1399" t="str">
            <v>VSURG</v>
          </cell>
          <cell r="F1399">
            <v>50</v>
          </cell>
          <cell r="H1399" t="str">
            <v>FLW</v>
          </cell>
          <cell r="I1399">
            <v>40463</v>
          </cell>
          <cell r="J1399" t="str">
            <v>OCTOBER</v>
          </cell>
          <cell r="L1399">
            <v>368</v>
          </cell>
        </row>
        <row r="1400">
          <cell r="A1400">
            <v>279195</v>
          </cell>
          <cell r="B1400">
            <v>1817982</v>
          </cell>
          <cell r="E1400" t="str">
            <v>VSURG</v>
          </cell>
          <cell r="F1400">
            <v>25</v>
          </cell>
          <cell r="H1400" t="str">
            <v>FLW</v>
          </cell>
          <cell r="I1400">
            <v>40463</v>
          </cell>
          <cell r="J1400" t="str">
            <v>OCTOBER</v>
          </cell>
          <cell r="L1400">
            <v>369</v>
          </cell>
        </row>
        <row r="1401">
          <cell r="A1401">
            <v>279196</v>
          </cell>
          <cell r="B1401">
            <v>1817905</v>
          </cell>
          <cell r="E1401" t="str">
            <v>VSURG</v>
          </cell>
          <cell r="F1401">
            <v>371.43</v>
          </cell>
          <cell r="H1401" t="str">
            <v>FLW</v>
          </cell>
          <cell r="I1401">
            <v>40463</v>
          </cell>
          <cell r="J1401" t="str">
            <v>OCTOBER</v>
          </cell>
          <cell r="L1401">
            <v>370</v>
          </cell>
        </row>
        <row r="1402">
          <cell r="A1402">
            <v>279197</v>
          </cell>
          <cell r="B1402">
            <v>1817905</v>
          </cell>
          <cell r="E1402" t="str">
            <v>VSURG</v>
          </cell>
          <cell r="F1402">
            <v>58</v>
          </cell>
          <cell r="H1402" t="str">
            <v>FLW</v>
          </cell>
          <cell r="I1402">
            <v>40463</v>
          </cell>
          <cell r="J1402" t="str">
            <v>OCTOBER</v>
          </cell>
          <cell r="L1402">
            <v>371</v>
          </cell>
        </row>
        <row r="1403">
          <cell r="A1403">
            <v>279198</v>
          </cell>
          <cell r="B1403">
            <v>1817895</v>
          </cell>
          <cell r="E1403" t="str">
            <v>VSURG</v>
          </cell>
          <cell r="F1403">
            <v>25</v>
          </cell>
          <cell r="H1403" t="str">
            <v>FLW</v>
          </cell>
          <cell r="I1403">
            <v>40463</v>
          </cell>
          <cell r="J1403" t="str">
            <v>OCTOBER</v>
          </cell>
          <cell r="L1403">
            <v>372</v>
          </cell>
        </row>
        <row r="1404">
          <cell r="A1404">
            <v>347134</v>
          </cell>
          <cell r="B1404">
            <v>1819010</v>
          </cell>
          <cell r="E1404" t="str">
            <v>GSURG</v>
          </cell>
          <cell r="F1404">
            <v>30</v>
          </cell>
          <cell r="H1404" t="str">
            <v>FLW</v>
          </cell>
          <cell r="I1404">
            <v>40463</v>
          </cell>
          <cell r="J1404" t="str">
            <v>OCTOBER</v>
          </cell>
          <cell r="L1404">
            <v>1263</v>
          </cell>
        </row>
        <row r="1405">
          <cell r="A1405">
            <v>347135</v>
          </cell>
          <cell r="B1405">
            <v>1819024</v>
          </cell>
          <cell r="E1405" t="str">
            <v>GSURG</v>
          </cell>
          <cell r="F1405">
            <v>30</v>
          </cell>
          <cell r="H1405" t="str">
            <v>FLW</v>
          </cell>
          <cell r="I1405">
            <v>40463</v>
          </cell>
          <cell r="J1405" t="str">
            <v>OCTOBER</v>
          </cell>
          <cell r="L1405">
            <v>1264</v>
          </cell>
        </row>
        <row r="1406">
          <cell r="A1406">
            <v>347136</v>
          </cell>
          <cell r="B1406">
            <v>1819024</v>
          </cell>
          <cell r="E1406" t="str">
            <v>GSURG</v>
          </cell>
          <cell r="F1406">
            <v>80</v>
          </cell>
          <cell r="H1406" t="str">
            <v>FLW</v>
          </cell>
          <cell r="I1406">
            <v>40463</v>
          </cell>
          <cell r="J1406" t="str">
            <v>OCTOBER</v>
          </cell>
          <cell r="L1406">
            <v>1265</v>
          </cell>
        </row>
        <row r="1407">
          <cell r="A1407">
            <v>347137</v>
          </cell>
          <cell r="B1407">
            <v>1819259</v>
          </cell>
          <cell r="E1407" t="str">
            <v>GSURG</v>
          </cell>
          <cell r="F1407">
            <v>130</v>
          </cell>
          <cell r="H1407" t="str">
            <v>FLW</v>
          </cell>
          <cell r="I1407">
            <v>40463</v>
          </cell>
          <cell r="J1407" t="str">
            <v>OCTOBER</v>
          </cell>
          <cell r="L1407">
            <v>1266</v>
          </cell>
        </row>
        <row r="1408">
          <cell r="A1408">
            <v>347138</v>
          </cell>
          <cell r="B1408">
            <v>1819259</v>
          </cell>
          <cell r="E1408" t="str">
            <v>GSURG</v>
          </cell>
          <cell r="F1408">
            <v>55</v>
          </cell>
          <cell r="H1408" t="str">
            <v>FLW</v>
          </cell>
          <cell r="I1408">
            <v>40463</v>
          </cell>
          <cell r="J1408" t="str">
            <v>OCTOBER</v>
          </cell>
          <cell r="L1408">
            <v>1267</v>
          </cell>
        </row>
        <row r="1409">
          <cell r="A1409">
            <v>347139</v>
          </cell>
          <cell r="B1409">
            <v>1819259</v>
          </cell>
          <cell r="E1409" t="str">
            <v>GSURG</v>
          </cell>
          <cell r="F1409">
            <v>40</v>
          </cell>
          <cell r="H1409" t="str">
            <v>FLW</v>
          </cell>
          <cell r="I1409">
            <v>40463</v>
          </cell>
          <cell r="J1409" t="str">
            <v>OCTOBER</v>
          </cell>
          <cell r="L1409">
            <v>1268</v>
          </cell>
        </row>
        <row r="1410">
          <cell r="A1410">
            <v>349637</v>
          </cell>
          <cell r="B1410">
            <v>1818884</v>
          </cell>
          <cell r="E1410" t="str">
            <v>VSURG</v>
          </cell>
          <cell r="F1410">
            <v>200</v>
          </cell>
          <cell r="H1410" t="str">
            <v>FLW</v>
          </cell>
          <cell r="I1410">
            <v>40463</v>
          </cell>
          <cell r="J1410" t="str">
            <v>OCTOBER</v>
          </cell>
          <cell r="L1410">
            <v>1829</v>
          </cell>
        </row>
        <row r="1411">
          <cell r="A1411">
            <v>349639</v>
          </cell>
          <cell r="B1411">
            <v>1818884</v>
          </cell>
          <cell r="E1411" t="str">
            <v>VSURG</v>
          </cell>
          <cell r="F1411">
            <v>45</v>
          </cell>
          <cell r="H1411" t="str">
            <v>FLW</v>
          </cell>
          <cell r="I1411">
            <v>40463</v>
          </cell>
          <cell r="J1411" t="str">
            <v>OCTOBER</v>
          </cell>
          <cell r="L1411">
            <v>1831</v>
          </cell>
        </row>
        <row r="1412">
          <cell r="A1412">
            <v>349844</v>
          </cell>
          <cell r="B1412">
            <v>1819170</v>
          </cell>
          <cell r="E1412" t="str">
            <v>VSURG</v>
          </cell>
          <cell r="F1412">
            <v>145</v>
          </cell>
          <cell r="H1412" t="str">
            <v>FLW</v>
          </cell>
          <cell r="I1412">
            <v>40463</v>
          </cell>
          <cell r="J1412" t="str">
            <v>OCTOBER</v>
          </cell>
          <cell r="L1412">
            <v>1975</v>
          </cell>
        </row>
        <row r="1413">
          <cell r="A1413">
            <v>349845</v>
          </cell>
          <cell r="B1413">
            <v>1819170</v>
          </cell>
          <cell r="E1413" t="str">
            <v>VSURG</v>
          </cell>
          <cell r="F1413">
            <v>55</v>
          </cell>
          <cell r="H1413" t="str">
            <v>FLW</v>
          </cell>
          <cell r="I1413">
            <v>40463</v>
          </cell>
          <cell r="J1413" t="str">
            <v>OCTOBER</v>
          </cell>
          <cell r="L1413">
            <v>1976</v>
          </cell>
        </row>
        <row r="1414">
          <cell r="A1414">
            <v>349846</v>
          </cell>
          <cell r="B1414">
            <v>1819170</v>
          </cell>
          <cell r="E1414" t="str">
            <v>VSURG</v>
          </cell>
          <cell r="F1414">
            <v>420</v>
          </cell>
          <cell r="H1414" t="str">
            <v>FLW</v>
          </cell>
          <cell r="I1414">
            <v>40463</v>
          </cell>
          <cell r="J1414" t="str">
            <v>OCTOBER</v>
          </cell>
          <cell r="L1414">
            <v>1977</v>
          </cell>
        </row>
        <row r="1415">
          <cell r="A1415">
            <v>364030</v>
          </cell>
          <cell r="B1415">
            <v>1823763</v>
          </cell>
          <cell r="E1415" t="str">
            <v>CSURG</v>
          </cell>
          <cell r="F1415">
            <v>35</v>
          </cell>
          <cell r="H1415" t="str">
            <v>FLW</v>
          </cell>
          <cell r="I1415">
            <v>40463</v>
          </cell>
          <cell r="J1415" t="str">
            <v>OCTOBER</v>
          </cell>
          <cell r="L1415">
            <v>2694</v>
          </cell>
        </row>
        <row r="1416">
          <cell r="A1416">
            <v>364031</v>
          </cell>
          <cell r="B1416">
            <v>1817730</v>
          </cell>
          <cell r="E1416" t="str">
            <v>GSURG</v>
          </cell>
          <cell r="F1416">
            <v>65</v>
          </cell>
          <cell r="H1416" t="str">
            <v>FLW</v>
          </cell>
          <cell r="I1416">
            <v>40463</v>
          </cell>
          <cell r="J1416" t="str">
            <v>OCTOBER</v>
          </cell>
          <cell r="L1416">
            <v>2695</v>
          </cell>
        </row>
        <row r="1417">
          <cell r="A1417">
            <v>364034</v>
          </cell>
          <cell r="B1417">
            <v>1824078</v>
          </cell>
          <cell r="E1417" t="str">
            <v>CSURG</v>
          </cell>
          <cell r="F1417">
            <v>85</v>
          </cell>
          <cell r="H1417" t="str">
            <v>FLW</v>
          </cell>
          <cell r="I1417">
            <v>40463</v>
          </cell>
          <cell r="J1417" t="str">
            <v>OCTOBER</v>
          </cell>
          <cell r="L1417">
            <v>2698</v>
          </cell>
        </row>
        <row r="1418">
          <cell r="A1418">
            <v>364035</v>
          </cell>
          <cell r="B1418">
            <v>1824164</v>
          </cell>
          <cell r="E1418" t="str">
            <v>CSURG</v>
          </cell>
          <cell r="F1418">
            <v>40</v>
          </cell>
          <cell r="H1418" t="str">
            <v>FLW</v>
          </cell>
          <cell r="I1418">
            <v>40463</v>
          </cell>
          <cell r="J1418" t="str">
            <v>OCTOBER</v>
          </cell>
          <cell r="L1418">
            <v>2699</v>
          </cell>
        </row>
        <row r="1419">
          <cell r="A1419">
            <v>364040</v>
          </cell>
          <cell r="B1419">
            <v>1824363</v>
          </cell>
          <cell r="E1419" t="str">
            <v>CSURG</v>
          </cell>
          <cell r="F1419">
            <v>10</v>
          </cell>
          <cell r="H1419" t="str">
            <v>FLW</v>
          </cell>
          <cell r="I1419">
            <v>40463</v>
          </cell>
          <cell r="J1419" t="str">
            <v>OCTOBER</v>
          </cell>
          <cell r="L1419">
            <v>2704</v>
          </cell>
        </row>
        <row r="1420">
          <cell r="A1420">
            <v>394692</v>
          </cell>
          <cell r="B1420">
            <v>1818139</v>
          </cell>
          <cell r="E1420" t="str">
            <v>GSURG</v>
          </cell>
          <cell r="F1420">
            <v>25</v>
          </cell>
          <cell r="H1420" t="str">
            <v>FLW</v>
          </cell>
          <cell r="I1420">
            <v>40463</v>
          </cell>
          <cell r="J1420" t="str">
            <v>OCTOBER</v>
          </cell>
          <cell r="L1420">
            <v>3527</v>
          </cell>
        </row>
        <row r="1421">
          <cell r="A1421">
            <v>394693</v>
          </cell>
          <cell r="B1421">
            <v>1818175</v>
          </cell>
          <cell r="E1421" t="str">
            <v>GSURG</v>
          </cell>
          <cell r="F1421">
            <v>55</v>
          </cell>
          <cell r="H1421" t="str">
            <v>FLW</v>
          </cell>
          <cell r="I1421">
            <v>40463</v>
          </cell>
          <cell r="J1421" t="str">
            <v>OCTOBER</v>
          </cell>
          <cell r="L1421">
            <v>3528</v>
          </cell>
        </row>
        <row r="1422">
          <cell r="A1422">
            <v>394694</v>
          </cell>
          <cell r="B1422">
            <v>1818144</v>
          </cell>
          <cell r="E1422" t="str">
            <v>GSURG</v>
          </cell>
          <cell r="F1422">
            <v>85</v>
          </cell>
          <cell r="H1422" t="str">
            <v>FLW</v>
          </cell>
          <cell r="I1422">
            <v>40463</v>
          </cell>
          <cell r="J1422" t="str">
            <v>OCTOBER</v>
          </cell>
          <cell r="L1422">
            <v>3529</v>
          </cell>
        </row>
        <row r="1423">
          <cell r="A1423">
            <v>316596</v>
          </cell>
          <cell r="B1423">
            <v>1823200</v>
          </cell>
          <cell r="E1423" t="str">
            <v>GSURG</v>
          </cell>
          <cell r="F1423">
            <v>50</v>
          </cell>
          <cell r="H1423" t="str">
            <v>FLW</v>
          </cell>
          <cell r="I1423">
            <v>40470</v>
          </cell>
          <cell r="J1423" t="str">
            <v>OCTOBER</v>
          </cell>
          <cell r="L1423">
            <v>1140</v>
          </cell>
        </row>
        <row r="1424">
          <cell r="A1424">
            <v>349847</v>
          </cell>
          <cell r="B1424">
            <v>1819948</v>
          </cell>
          <cell r="E1424" t="str">
            <v>VSURG</v>
          </cell>
          <cell r="F1424">
            <v>195</v>
          </cell>
          <cell r="H1424" t="str">
            <v>FLW</v>
          </cell>
          <cell r="I1424">
            <v>40464</v>
          </cell>
          <cell r="J1424" t="str">
            <v>OCTOBER</v>
          </cell>
          <cell r="L1424">
            <v>1978</v>
          </cell>
        </row>
        <row r="1425">
          <cell r="A1425">
            <v>349848</v>
          </cell>
          <cell r="B1425">
            <v>1820017</v>
          </cell>
          <cell r="E1425" t="str">
            <v>VSURG</v>
          </cell>
          <cell r="F1425">
            <v>425</v>
          </cell>
          <cell r="H1425" t="str">
            <v>FLW</v>
          </cell>
          <cell r="I1425">
            <v>40463</v>
          </cell>
          <cell r="J1425" t="str">
            <v>OCTOBER</v>
          </cell>
          <cell r="L1425">
            <v>1979</v>
          </cell>
        </row>
        <row r="1426">
          <cell r="A1426">
            <v>349849</v>
          </cell>
          <cell r="B1426">
            <v>1819948</v>
          </cell>
          <cell r="E1426" t="str">
            <v>VSURG</v>
          </cell>
          <cell r="F1426">
            <v>25</v>
          </cell>
          <cell r="H1426" t="str">
            <v>FLW</v>
          </cell>
          <cell r="I1426">
            <v>40464</v>
          </cell>
          <cell r="J1426" t="str">
            <v>OCTOBER</v>
          </cell>
          <cell r="L1426">
            <v>1980</v>
          </cell>
        </row>
        <row r="1427">
          <cell r="A1427">
            <v>364042</v>
          </cell>
          <cell r="B1427">
            <v>1824299</v>
          </cell>
          <cell r="E1427" t="str">
            <v>CSURG</v>
          </cell>
          <cell r="F1427">
            <v>205</v>
          </cell>
          <cell r="H1427" t="str">
            <v>FLW</v>
          </cell>
          <cell r="I1427">
            <v>40464</v>
          </cell>
          <cell r="J1427" t="str">
            <v>OCTOBER</v>
          </cell>
          <cell r="L1427">
            <v>2706</v>
          </cell>
        </row>
        <row r="1428">
          <cell r="A1428">
            <v>394022</v>
          </cell>
          <cell r="B1428">
            <v>1819774</v>
          </cell>
          <cell r="E1428" t="str">
            <v>PSURG</v>
          </cell>
          <cell r="F1428">
            <v>40</v>
          </cell>
          <cell r="H1428" t="str">
            <v>FLW</v>
          </cell>
          <cell r="I1428">
            <v>40464</v>
          </cell>
          <cell r="J1428" t="str">
            <v>OCTOBER</v>
          </cell>
          <cell r="L1428">
            <v>3105</v>
          </cell>
        </row>
        <row r="1429">
          <cell r="A1429">
            <v>394023</v>
          </cell>
          <cell r="B1429">
            <v>1819774</v>
          </cell>
          <cell r="E1429" t="str">
            <v>PSURG</v>
          </cell>
          <cell r="F1429">
            <v>580</v>
          </cell>
          <cell r="H1429" t="str">
            <v>FLW</v>
          </cell>
          <cell r="I1429">
            <v>40464</v>
          </cell>
          <cell r="J1429" t="str">
            <v>OCTOBER</v>
          </cell>
          <cell r="L1429">
            <v>3106</v>
          </cell>
        </row>
        <row r="1430">
          <cell r="A1430">
            <v>394024</v>
          </cell>
          <cell r="B1430">
            <v>1819774</v>
          </cell>
          <cell r="E1430" t="str">
            <v>PSURG</v>
          </cell>
          <cell r="F1430">
            <v>15</v>
          </cell>
          <cell r="H1430" t="str">
            <v>FLW</v>
          </cell>
          <cell r="I1430">
            <v>40464</v>
          </cell>
          <cell r="J1430" t="str">
            <v>OCTOBER</v>
          </cell>
          <cell r="L1430">
            <v>3107</v>
          </cell>
        </row>
        <row r="1431">
          <cell r="A1431">
            <v>394025</v>
          </cell>
          <cell r="B1431">
            <v>1819949</v>
          </cell>
          <cell r="E1431" t="str">
            <v>GSURG</v>
          </cell>
          <cell r="F1431">
            <v>30</v>
          </cell>
          <cell r="H1431" t="str">
            <v>FLW</v>
          </cell>
          <cell r="I1431">
            <v>40464</v>
          </cell>
          <cell r="J1431" t="str">
            <v>OCTOBER</v>
          </cell>
          <cell r="L1431">
            <v>3108</v>
          </cell>
        </row>
        <row r="1432">
          <cell r="A1432">
            <v>394026</v>
          </cell>
          <cell r="B1432">
            <v>1819949</v>
          </cell>
          <cell r="E1432" t="str">
            <v>GSURG</v>
          </cell>
          <cell r="F1432">
            <v>45</v>
          </cell>
          <cell r="H1432" t="str">
            <v>FLW</v>
          </cell>
          <cell r="I1432">
            <v>40464</v>
          </cell>
          <cell r="J1432" t="str">
            <v>OCTOBER</v>
          </cell>
          <cell r="L1432">
            <v>3109</v>
          </cell>
        </row>
        <row r="1433">
          <cell r="A1433">
            <v>394027</v>
          </cell>
          <cell r="B1433">
            <v>1820182</v>
          </cell>
          <cell r="D1433">
            <v>1823425</v>
          </cell>
          <cell r="E1433" t="str">
            <v>PSURG</v>
          </cell>
          <cell r="F1433">
            <v>500</v>
          </cell>
          <cell r="G1433">
            <v>20</v>
          </cell>
          <cell r="H1433" t="str">
            <v>FLW</v>
          </cell>
          <cell r="I1433">
            <v>40464</v>
          </cell>
          <cell r="J1433" t="str">
            <v>OCTOBER</v>
          </cell>
          <cell r="L1433">
            <v>3110</v>
          </cell>
        </row>
        <row r="1434">
          <cell r="A1434">
            <v>394027</v>
          </cell>
          <cell r="B1434">
            <v>1823425</v>
          </cell>
          <cell r="D1434">
            <v>1820182</v>
          </cell>
          <cell r="E1434" t="str">
            <v>PSURG</v>
          </cell>
          <cell r="F1434">
            <v>20</v>
          </cell>
          <cell r="G1434">
            <v>500</v>
          </cell>
          <cell r="H1434" t="str">
            <v>FLW</v>
          </cell>
          <cell r="I1434">
            <v>40464</v>
          </cell>
          <cell r="J1434" t="str">
            <v>OCTOBER</v>
          </cell>
          <cell r="L1434">
            <v>3110</v>
          </cell>
        </row>
        <row r="1435">
          <cell r="A1435">
            <v>394028</v>
          </cell>
          <cell r="B1435">
            <v>1820182</v>
          </cell>
          <cell r="E1435" t="str">
            <v>PSURG</v>
          </cell>
          <cell r="F1435">
            <v>70</v>
          </cell>
          <cell r="H1435" t="str">
            <v>FLW</v>
          </cell>
          <cell r="I1435">
            <v>40464</v>
          </cell>
          <cell r="J1435" t="str">
            <v>OCTOBER</v>
          </cell>
          <cell r="L1435">
            <v>3111</v>
          </cell>
        </row>
        <row r="1436">
          <cell r="A1436">
            <v>394029</v>
          </cell>
          <cell r="B1436">
            <v>1820245</v>
          </cell>
          <cell r="E1436" t="str">
            <v>PSURG</v>
          </cell>
          <cell r="F1436">
            <v>681</v>
          </cell>
          <cell r="H1436" t="str">
            <v>FLW</v>
          </cell>
          <cell r="I1436">
            <v>40464</v>
          </cell>
          <cell r="J1436" t="str">
            <v>OCTOBER</v>
          </cell>
          <cell r="L1436">
            <v>3112</v>
          </cell>
        </row>
        <row r="1437">
          <cell r="A1437">
            <v>394030</v>
          </cell>
          <cell r="B1437">
            <v>1820245</v>
          </cell>
          <cell r="E1437" t="str">
            <v>PSURG</v>
          </cell>
          <cell r="F1437">
            <v>20</v>
          </cell>
          <cell r="H1437" t="str">
            <v>FLW</v>
          </cell>
          <cell r="I1437">
            <v>40464</v>
          </cell>
          <cell r="J1437" t="str">
            <v>OCTOBER</v>
          </cell>
          <cell r="L1437">
            <v>3113</v>
          </cell>
        </row>
        <row r="1438">
          <cell r="A1438">
            <v>405132</v>
          </cell>
          <cell r="B1438">
            <v>1835000</v>
          </cell>
          <cell r="E1438" t="str">
            <v>GSURG</v>
          </cell>
          <cell r="F1438">
            <v>30</v>
          </cell>
          <cell r="H1438" t="str">
            <v>FLW</v>
          </cell>
          <cell r="I1438">
            <v>40465</v>
          </cell>
          <cell r="J1438" t="str">
            <v>NOVEMBER</v>
          </cell>
          <cell r="L1438">
            <v>4125</v>
          </cell>
        </row>
        <row r="1439">
          <cell r="A1439">
            <v>347140</v>
          </cell>
          <cell r="B1439">
            <v>1820825</v>
          </cell>
          <cell r="E1439" t="str">
            <v>GSURG</v>
          </cell>
          <cell r="F1439">
            <v>120</v>
          </cell>
          <cell r="H1439" t="str">
            <v>FLW</v>
          </cell>
          <cell r="I1439">
            <v>40465</v>
          </cell>
          <cell r="J1439" t="str">
            <v>OCTOBER</v>
          </cell>
          <cell r="L1439">
            <v>1269</v>
          </cell>
        </row>
        <row r="1440">
          <cell r="A1440">
            <v>347141</v>
          </cell>
          <cell r="B1440">
            <v>1820825</v>
          </cell>
          <cell r="E1440" t="str">
            <v>GSURG</v>
          </cell>
          <cell r="F1440">
            <v>115</v>
          </cell>
          <cell r="H1440" t="str">
            <v>FLW</v>
          </cell>
          <cell r="I1440">
            <v>40465</v>
          </cell>
          <cell r="J1440" t="str">
            <v>OCTOBER</v>
          </cell>
          <cell r="L1440">
            <v>1270</v>
          </cell>
        </row>
        <row r="1441">
          <cell r="A1441">
            <v>349301</v>
          </cell>
          <cell r="B1441">
            <v>1820776</v>
          </cell>
          <cell r="E1441" t="str">
            <v>VSURG</v>
          </cell>
          <cell r="F1441">
            <v>250</v>
          </cell>
          <cell r="H1441" t="str">
            <v>FLW</v>
          </cell>
          <cell r="I1441">
            <v>40465</v>
          </cell>
          <cell r="J1441" t="str">
            <v>OCTOBER</v>
          </cell>
          <cell r="L1441">
            <v>1565</v>
          </cell>
        </row>
        <row r="1442">
          <cell r="A1442">
            <v>349850</v>
          </cell>
          <cell r="B1442">
            <v>1820747</v>
          </cell>
          <cell r="E1442" t="str">
            <v>VSURG</v>
          </cell>
          <cell r="F1442">
            <v>500</v>
          </cell>
          <cell r="H1442" t="str">
            <v>FLW</v>
          </cell>
          <cell r="I1442">
            <v>40465</v>
          </cell>
          <cell r="J1442" t="str">
            <v>OCTOBER</v>
          </cell>
          <cell r="L1442">
            <v>1981</v>
          </cell>
        </row>
        <row r="1443">
          <cell r="A1443">
            <v>360370</v>
          </cell>
          <cell r="B1443">
            <v>1819726</v>
          </cell>
          <cell r="E1443" t="str">
            <v>BSURG</v>
          </cell>
          <cell r="F1443">
            <v>160</v>
          </cell>
          <cell r="H1443" t="str">
            <v>FLW</v>
          </cell>
          <cell r="I1443">
            <v>40465</v>
          </cell>
          <cell r="J1443" t="str">
            <v>OCTOBER</v>
          </cell>
          <cell r="L1443">
            <v>2397</v>
          </cell>
        </row>
        <row r="1444">
          <cell r="A1444">
            <v>360371</v>
          </cell>
          <cell r="B1444">
            <v>1819765</v>
          </cell>
          <cell r="E1444" t="str">
            <v>BSURG</v>
          </cell>
          <cell r="F1444">
            <v>90</v>
          </cell>
          <cell r="H1444" t="str">
            <v>FLW</v>
          </cell>
          <cell r="I1444">
            <v>40465</v>
          </cell>
          <cell r="J1444" t="str">
            <v>OCTOBER</v>
          </cell>
          <cell r="L1444">
            <v>2398</v>
          </cell>
        </row>
        <row r="1445">
          <cell r="A1445">
            <v>360372</v>
          </cell>
          <cell r="B1445">
            <v>1819274</v>
          </cell>
          <cell r="E1445" t="str">
            <v>BSURG</v>
          </cell>
          <cell r="F1445">
            <v>15</v>
          </cell>
          <cell r="H1445" t="str">
            <v>FLW</v>
          </cell>
          <cell r="I1445">
            <v>40465</v>
          </cell>
          <cell r="J1445" t="str">
            <v>OCTOBER</v>
          </cell>
          <cell r="L1445">
            <v>2399</v>
          </cell>
        </row>
        <row r="1446">
          <cell r="A1446">
            <v>360373</v>
          </cell>
          <cell r="B1446">
            <v>1819313</v>
          </cell>
          <cell r="E1446" t="str">
            <v>BSURG</v>
          </cell>
          <cell r="F1446">
            <v>20</v>
          </cell>
          <cell r="H1446" t="str">
            <v>FLW</v>
          </cell>
          <cell r="I1446">
            <v>40465</v>
          </cell>
          <cell r="J1446" t="str">
            <v>OCTOBER</v>
          </cell>
          <cell r="L1446">
            <v>2400</v>
          </cell>
        </row>
        <row r="1447">
          <cell r="A1447">
            <v>360374</v>
          </cell>
          <cell r="B1447">
            <v>1822044</v>
          </cell>
          <cell r="E1447" t="str">
            <v>PSURG</v>
          </cell>
          <cell r="F1447">
            <v>40</v>
          </cell>
          <cell r="H1447" t="str">
            <v>FLW</v>
          </cell>
          <cell r="I1447">
            <v>40465</v>
          </cell>
          <cell r="J1447" t="str">
            <v>OCTOBER</v>
          </cell>
          <cell r="L1447">
            <v>2401</v>
          </cell>
        </row>
        <row r="1448">
          <cell r="A1448">
            <v>360375</v>
          </cell>
          <cell r="B1448">
            <v>1822044</v>
          </cell>
          <cell r="E1448" t="str">
            <v>PSURG</v>
          </cell>
          <cell r="F1448">
            <v>155</v>
          </cell>
          <cell r="H1448" t="str">
            <v>FLW</v>
          </cell>
          <cell r="I1448">
            <v>40465</v>
          </cell>
          <cell r="J1448" t="str">
            <v>OCTOBER</v>
          </cell>
          <cell r="L1448">
            <v>2402</v>
          </cell>
        </row>
        <row r="1449">
          <cell r="A1449">
            <v>360376</v>
          </cell>
          <cell r="B1449">
            <v>1818308</v>
          </cell>
          <cell r="E1449" t="str">
            <v>BSURG</v>
          </cell>
          <cell r="F1449">
            <v>50</v>
          </cell>
          <cell r="H1449" t="str">
            <v>FLW</v>
          </cell>
          <cell r="I1449">
            <v>40465</v>
          </cell>
          <cell r="J1449" t="str">
            <v>OCTOBER</v>
          </cell>
          <cell r="L1449">
            <v>2403</v>
          </cell>
        </row>
        <row r="1450">
          <cell r="A1450">
            <v>364038</v>
          </cell>
          <cell r="B1450">
            <v>1824211</v>
          </cell>
          <cell r="E1450" t="str">
            <v>CSURG</v>
          </cell>
          <cell r="F1450">
            <v>60</v>
          </cell>
          <cell r="H1450" t="str">
            <v>FLW</v>
          </cell>
          <cell r="I1450">
            <v>40465</v>
          </cell>
          <cell r="J1450" t="str">
            <v>OCTOBER</v>
          </cell>
          <cell r="L1450">
            <v>2702</v>
          </cell>
        </row>
        <row r="1451">
          <cell r="A1451">
            <v>364039</v>
          </cell>
          <cell r="B1451">
            <v>1824211</v>
          </cell>
          <cell r="E1451" t="str">
            <v>CSURG</v>
          </cell>
          <cell r="F1451">
            <v>25</v>
          </cell>
          <cell r="H1451" t="str">
            <v>FLW</v>
          </cell>
          <cell r="I1451">
            <v>40465</v>
          </cell>
          <cell r="J1451" t="str">
            <v>OCTOBER</v>
          </cell>
          <cell r="L1451">
            <v>2703</v>
          </cell>
        </row>
        <row r="1452">
          <cell r="A1452">
            <v>364044</v>
          </cell>
          <cell r="B1452">
            <v>1825168</v>
          </cell>
          <cell r="E1452" t="str">
            <v>CSURG</v>
          </cell>
          <cell r="F1452">
            <v>110</v>
          </cell>
          <cell r="H1452" t="str">
            <v>FLW</v>
          </cell>
          <cell r="I1452">
            <v>40465</v>
          </cell>
          <cell r="J1452" t="str">
            <v>OCTOBER</v>
          </cell>
          <cell r="L1452">
            <v>2708</v>
          </cell>
        </row>
        <row r="1453">
          <cell r="A1453">
            <v>364047</v>
          </cell>
          <cell r="B1453">
            <v>1826868</v>
          </cell>
          <cell r="E1453" t="str">
            <v>GSURG</v>
          </cell>
          <cell r="F1453">
            <v>20</v>
          </cell>
          <cell r="H1453" t="str">
            <v>FLW</v>
          </cell>
          <cell r="I1453">
            <v>40465</v>
          </cell>
          <cell r="J1453" t="str">
            <v>OCTOBER</v>
          </cell>
          <cell r="L1453">
            <v>2711</v>
          </cell>
        </row>
        <row r="1454">
          <cell r="A1454">
            <v>394031</v>
          </cell>
          <cell r="B1454">
            <v>1820721</v>
          </cell>
          <cell r="E1454" t="str">
            <v>PSURG</v>
          </cell>
          <cell r="F1454">
            <v>403</v>
          </cell>
          <cell r="H1454" t="str">
            <v>FLW</v>
          </cell>
          <cell r="I1454">
            <v>40465</v>
          </cell>
          <cell r="J1454" t="str">
            <v>OCTOBER</v>
          </cell>
          <cell r="L1454">
            <v>3114</v>
          </cell>
        </row>
        <row r="1455">
          <cell r="A1455">
            <v>394032</v>
          </cell>
          <cell r="B1455">
            <v>1820721</v>
          </cell>
          <cell r="E1455" t="str">
            <v>PSURG</v>
          </cell>
          <cell r="F1455">
            <v>90</v>
          </cell>
          <cell r="H1455" t="str">
            <v>FLW</v>
          </cell>
          <cell r="I1455">
            <v>40465</v>
          </cell>
          <cell r="J1455" t="str">
            <v>OCTOBER</v>
          </cell>
          <cell r="L1455">
            <v>3115</v>
          </cell>
        </row>
        <row r="1456">
          <cell r="A1456">
            <v>394695</v>
          </cell>
          <cell r="B1456">
            <v>1819885</v>
          </cell>
          <cell r="E1456" t="str">
            <v>GSURG</v>
          </cell>
          <cell r="F1456">
            <v>20</v>
          </cell>
          <cell r="H1456" t="str">
            <v>FLW</v>
          </cell>
          <cell r="I1456">
            <v>40465</v>
          </cell>
          <cell r="J1456" t="str">
            <v>OCTOBER</v>
          </cell>
          <cell r="L1456">
            <v>3530</v>
          </cell>
        </row>
        <row r="1457">
          <cell r="A1457">
            <v>394696</v>
          </cell>
          <cell r="B1457">
            <v>1824122</v>
          </cell>
          <cell r="E1457" t="str">
            <v>CSURG</v>
          </cell>
          <cell r="F1457">
            <v>20</v>
          </cell>
          <cell r="H1457" t="str">
            <v>FLW</v>
          </cell>
          <cell r="I1457">
            <v>40465</v>
          </cell>
          <cell r="J1457" t="str">
            <v>OCTOBER</v>
          </cell>
          <cell r="L1457">
            <v>3531</v>
          </cell>
        </row>
        <row r="1458">
          <cell r="A1458">
            <v>316591</v>
          </cell>
          <cell r="B1458">
            <v>1822051</v>
          </cell>
          <cell r="E1458" t="str">
            <v>PSURG</v>
          </cell>
          <cell r="F1458">
            <v>25</v>
          </cell>
          <cell r="H1458" t="str">
            <v>FLW</v>
          </cell>
          <cell r="I1458">
            <v>40466</v>
          </cell>
          <cell r="J1458" t="str">
            <v>OCTOBER</v>
          </cell>
          <cell r="L1458">
            <v>1135</v>
          </cell>
        </row>
        <row r="1459">
          <cell r="A1459">
            <v>349304</v>
          </cell>
          <cell r="B1459">
            <v>1821716</v>
          </cell>
          <cell r="E1459" t="str">
            <v>VSURG</v>
          </cell>
          <cell r="F1459">
            <v>410</v>
          </cell>
          <cell r="H1459" t="str">
            <v>FLW</v>
          </cell>
          <cell r="I1459">
            <v>40466</v>
          </cell>
          <cell r="J1459" t="str">
            <v>OCTOBER</v>
          </cell>
          <cell r="L1459">
            <v>1567</v>
          </cell>
        </row>
        <row r="1460">
          <cell r="A1460">
            <v>349551</v>
          </cell>
          <cell r="B1460">
            <v>1825228</v>
          </cell>
          <cell r="E1460" t="str">
            <v>GSURG</v>
          </cell>
          <cell r="F1460">
            <v>1000</v>
          </cell>
          <cell r="H1460" t="str">
            <v>FLW</v>
          </cell>
          <cell r="I1460">
            <v>40466</v>
          </cell>
          <cell r="J1460" t="str">
            <v>OCTOBER</v>
          </cell>
          <cell r="L1460">
            <v>1751</v>
          </cell>
        </row>
        <row r="1461">
          <cell r="A1461">
            <v>349553</v>
          </cell>
          <cell r="B1461">
            <v>1821711</v>
          </cell>
          <cell r="E1461" t="str">
            <v>VSURG</v>
          </cell>
          <cell r="F1461">
            <v>125</v>
          </cell>
          <cell r="H1461" t="str">
            <v>FLW</v>
          </cell>
          <cell r="I1461">
            <v>40466</v>
          </cell>
          <cell r="J1461" t="str">
            <v>OCTOBER</v>
          </cell>
          <cell r="L1461">
            <v>1753</v>
          </cell>
        </row>
        <row r="1462">
          <cell r="A1462">
            <v>349641</v>
          </cell>
          <cell r="B1462">
            <v>1819122</v>
          </cell>
          <cell r="E1462" t="str">
            <v>VSURG</v>
          </cell>
          <cell r="F1462">
            <v>95</v>
          </cell>
          <cell r="H1462" t="str">
            <v>FLW</v>
          </cell>
          <cell r="I1462">
            <v>40466</v>
          </cell>
          <cell r="J1462" t="str">
            <v>OCTOBER</v>
          </cell>
          <cell r="L1462">
            <v>1833</v>
          </cell>
        </row>
        <row r="1463">
          <cell r="A1463">
            <v>349642</v>
          </cell>
          <cell r="B1463">
            <v>1819122</v>
          </cell>
          <cell r="E1463" t="str">
            <v>VSURG</v>
          </cell>
          <cell r="F1463">
            <v>145</v>
          </cell>
          <cell r="H1463" t="str">
            <v>FLW</v>
          </cell>
          <cell r="I1463">
            <v>40466</v>
          </cell>
          <cell r="J1463" t="str">
            <v>OCTOBER</v>
          </cell>
          <cell r="L1463">
            <v>1834</v>
          </cell>
        </row>
        <row r="1464">
          <cell r="A1464">
            <v>349643</v>
          </cell>
          <cell r="B1464">
            <v>1821596</v>
          </cell>
          <cell r="E1464" t="str">
            <v>VSURG</v>
          </cell>
          <cell r="F1464">
            <v>90</v>
          </cell>
          <cell r="H1464" t="str">
            <v>FLW</v>
          </cell>
          <cell r="I1464">
            <v>40466</v>
          </cell>
          <cell r="J1464" t="str">
            <v>OCTOBER</v>
          </cell>
          <cell r="L1464">
            <v>1835</v>
          </cell>
        </row>
        <row r="1465">
          <cell r="A1465">
            <v>349644</v>
          </cell>
          <cell r="B1465">
            <v>1821596</v>
          </cell>
          <cell r="E1465" t="str">
            <v>VSURG</v>
          </cell>
          <cell r="F1465">
            <v>15</v>
          </cell>
          <cell r="H1465" t="str">
            <v>FLW</v>
          </cell>
          <cell r="I1465">
            <v>40466</v>
          </cell>
          <cell r="J1465" t="str">
            <v>OCTOBER</v>
          </cell>
          <cell r="L1465">
            <v>1836</v>
          </cell>
        </row>
        <row r="1466">
          <cell r="A1466">
            <v>349645</v>
          </cell>
          <cell r="B1466">
            <v>1821596</v>
          </cell>
          <cell r="E1466" t="str">
            <v>VSURG</v>
          </cell>
          <cell r="F1466">
            <v>80</v>
          </cell>
          <cell r="H1466" t="str">
            <v>FLW</v>
          </cell>
          <cell r="I1466">
            <v>40466</v>
          </cell>
          <cell r="J1466" t="str">
            <v>OCTOBER</v>
          </cell>
          <cell r="L1466">
            <v>1837</v>
          </cell>
        </row>
        <row r="1467">
          <cell r="A1467">
            <v>394033</v>
          </cell>
          <cell r="B1467">
            <v>1821488</v>
          </cell>
          <cell r="E1467" t="str">
            <v>PSURG</v>
          </cell>
          <cell r="F1467">
            <v>245</v>
          </cell>
          <cell r="H1467" t="str">
            <v>FLW</v>
          </cell>
          <cell r="I1467">
            <v>40466</v>
          </cell>
          <cell r="J1467" t="str">
            <v>OCTOBER</v>
          </cell>
          <cell r="L1467">
            <v>3116</v>
          </cell>
        </row>
        <row r="1468">
          <cell r="A1468">
            <v>394034</v>
          </cell>
          <cell r="B1468">
            <v>1821488</v>
          </cell>
          <cell r="E1468" t="str">
            <v>PSURG</v>
          </cell>
          <cell r="F1468">
            <v>100</v>
          </cell>
          <cell r="H1468" t="str">
            <v>FLW</v>
          </cell>
          <cell r="I1468">
            <v>40466</v>
          </cell>
          <cell r="J1468" t="str">
            <v>OCTOBER</v>
          </cell>
          <cell r="L1468">
            <v>3117</v>
          </cell>
        </row>
        <row r="1469">
          <cell r="A1469">
            <v>394035</v>
          </cell>
          <cell r="B1469">
            <v>1821532</v>
          </cell>
          <cell r="E1469" t="str">
            <v>GSURG</v>
          </cell>
          <cell r="F1469">
            <v>50</v>
          </cell>
          <cell r="H1469" t="str">
            <v>FLW</v>
          </cell>
          <cell r="I1469">
            <v>40466</v>
          </cell>
          <cell r="J1469" t="str">
            <v>OCTOBER</v>
          </cell>
          <cell r="L1469">
            <v>3118</v>
          </cell>
        </row>
        <row r="1470">
          <cell r="A1470">
            <v>394036</v>
          </cell>
          <cell r="B1470">
            <v>1821532</v>
          </cell>
          <cell r="E1470" t="str">
            <v>GSURG</v>
          </cell>
          <cell r="F1470">
            <v>25</v>
          </cell>
          <cell r="H1470" t="str">
            <v>FLW</v>
          </cell>
          <cell r="I1470">
            <v>40466</v>
          </cell>
          <cell r="J1470" t="str">
            <v>OCTOBER</v>
          </cell>
          <cell r="L1470">
            <v>3119</v>
          </cell>
        </row>
        <row r="1471">
          <cell r="A1471">
            <v>394037</v>
          </cell>
          <cell r="B1471">
            <v>1821720</v>
          </cell>
          <cell r="E1471" t="str">
            <v>GSURG</v>
          </cell>
          <cell r="F1471">
            <v>40</v>
          </cell>
          <cell r="H1471" t="str">
            <v>FLW</v>
          </cell>
          <cell r="I1471">
            <v>40466</v>
          </cell>
          <cell r="J1471" t="str">
            <v>OCTOBER</v>
          </cell>
          <cell r="L1471">
            <v>3120</v>
          </cell>
        </row>
        <row r="1472">
          <cell r="A1472">
            <v>394038</v>
          </cell>
          <cell r="B1472">
            <v>1821720</v>
          </cell>
          <cell r="E1472" t="str">
            <v>GSURG</v>
          </cell>
          <cell r="F1472">
            <v>35</v>
          </cell>
          <cell r="H1472" t="str">
            <v>FLW</v>
          </cell>
          <cell r="I1472">
            <v>40466</v>
          </cell>
          <cell r="J1472" t="str">
            <v>OCTOBER</v>
          </cell>
          <cell r="L1472">
            <v>3121</v>
          </cell>
        </row>
        <row r="1473">
          <cell r="A1473">
            <v>394039</v>
          </cell>
          <cell r="B1473">
            <v>1822443</v>
          </cell>
          <cell r="E1473" t="str">
            <v>GSURG</v>
          </cell>
          <cell r="F1473">
            <v>60</v>
          </cell>
          <cell r="H1473" t="str">
            <v>FLW</v>
          </cell>
          <cell r="I1473">
            <v>40466</v>
          </cell>
          <cell r="J1473" t="str">
            <v>OCTOBER</v>
          </cell>
          <cell r="L1473">
            <v>3122</v>
          </cell>
        </row>
        <row r="1474">
          <cell r="A1474">
            <v>394040</v>
          </cell>
          <cell r="B1474">
            <v>1822443</v>
          </cell>
          <cell r="E1474" t="str">
            <v>GSURG</v>
          </cell>
          <cell r="F1474">
            <v>150</v>
          </cell>
          <cell r="H1474" t="str">
            <v>FLW</v>
          </cell>
          <cell r="I1474">
            <v>40466</v>
          </cell>
          <cell r="J1474" t="str">
            <v>OCTOBER</v>
          </cell>
          <cell r="L1474">
            <v>3123</v>
          </cell>
        </row>
        <row r="1475">
          <cell r="A1475">
            <v>394041</v>
          </cell>
          <cell r="B1475">
            <v>1822441</v>
          </cell>
          <cell r="E1475" t="str">
            <v>PSURG</v>
          </cell>
          <cell r="F1475">
            <v>160</v>
          </cell>
          <cell r="H1475" t="str">
            <v>FLW</v>
          </cell>
          <cell r="I1475">
            <v>40466</v>
          </cell>
          <cell r="J1475" t="str">
            <v>OCTOBER</v>
          </cell>
          <cell r="L1475">
            <v>3124</v>
          </cell>
        </row>
        <row r="1476">
          <cell r="A1476">
            <v>394042</v>
          </cell>
          <cell r="B1476">
            <v>1822441</v>
          </cell>
          <cell r="E1476" t="str">
            <v>PSURG</v>
          </cell>
          <cell r="F1476">
            <v>135</v>
          </cell>
          <cell r="H1476" t="str">
            <v>FLW</v>
          </cell>
          <cell r="I1476">
            <v>40466</v>
          </cell>
          <cell r="J1476" t="str">
            <v>OCTOBER</v>
          </cell>
          <cell r="L1476">
            <v>3125</v>
          </cell>
        </row>
        <row r="1477">
          <cell r="A1477">
            <v>279178</v>
          </cell>
          <cell r="B1477">
            <v>1822605</v>
          </cell>
          <cell r="E1477" t="str">
            <v>VSURG</v>
          </cell>
          <cell r="F1477">
            <v>65</v>
          </cell>
          <cell r="H1477" t="str">
            <v>FLW</v>
          </cell>
          <cell r="I1477">
            <v>40469</v>
          </cell>
          <cell r="J1477" t="str">
            <v>OCTOBER</v>
          </cell>
          <cell r="L1477">
            <v>352</v>
          </cell>
        </row>
        <row r="1478">
          <cell r="A1478">
            <v>279179</v>
          </cell>
          <cell r="B1478">
            <v>1822605</v>
          </cell>
          <cell r="E1478" t="str">
            <v>VSURG</v>
          </cell>
          <cell r="F1478">
            <v>15</v>
          </cell>
          <cell r="H1478" t="str">
            <v>FLW</v>
          </cell>
          <cell r="I1478">
            <v>40469</v>
          </cell>
          <cell r="J1478" t="str">
            <v>OCTOBER</v>
          </cell>
          <cell r="L1478">
            <v>353</v>
          </cell>
        </row>
        <row r="1479">
          <cell r="A1479">
            <v>279180</v>
          </cell>
          <cell r="B1479">
            <v>1822586</v>
          </cell>
          <cell r="E1479" t="str">
            <v>VSURG</v>
          </cell>
          <cell r="F1479">
            <v>55</v>
          </cell>
          <cell r="H1479" t="str">
            <v>FLW</v>
          </cell>
          <cell r="I1479">
            <v>40469</v>
          </cell>
          <cell r="J1479" t="str">
            <v>OCTOBER</v>
          </cell>
          <cell r="L1479">
            <v>354</v>
          </cell>
        </row>
        <row r="1480">
          <cell r="A1480">
            <v>279181</v>
          </cell>
          <cell r="B1480">
            <v>1822574</v>
          </cell>
          <cell r="E1480" t="str">
            <v>VSURG</v>
          </cell>
          <cell r="F1480">
            <v>75</v>
          </cell>
          <cell r="H1480" t="str">
            <v>FLW</v>
          </cell>
          <cell r="I1480">
            <v>40469</v>
          </cell>
          <cell r="J1480" t="str">
            <v>OCTOBER</v>
          </cell>
          <cell r="L1480">
            <v>355</v>
          </cell>
        </row>
        <row r="1481">
          <cell r="A1481">
            <v>279182</v>
          </cell>
          <cell r="B1481">
            <v>1822550</v>
          </cell>
          <cell r="E1481" t="str">
            <v>VSURG</v>
          </cell>
          <cell r="F1481">
            <v>160</v>
          </cell>
          <cell r="H1481" t="str">
            <v>FLW</v>
          </cell>
          <cell r="I1481">
            <v>40469</v>
          </cell>
          <cell r="J1481" t="str">
            <v>OCTOBER</v>
          </cell>
          <cell r="L1481">
            <v>356</v>
          </cell>
        </row>
        <row r="1482">
          <cell r="A1482">
            <v>343745</v>
          </cell>
          <cell r="B1482">
            <v>1826150</v>
          </cell>
          <cell r="E1482" t="str">
            <v>GSURG</v>
          </cell>
          <cell r="F1482">
            <v>6420</v>
          </cell>
          <cell r="H1482" t="str">
            <v>FLW</v>
          </cell>
          <cell r="I1482">
            <v>40472</v>
          </cell>
          <cell r="J1482" t="str">
            <v>OCTOBER</v>
          </cell>
          <cell r="K1482" t="str">
            <v>GLOBAL PYMNT</v>
          </cell>
          <cell r="L1482">
            <v>1179</v>
          </cell>
        </row>
        <row r="1483">
          <cell r="A1483">
            <v>349303</v>
          </cell>
          <cell r="B1483">
            <v>1821682</v>
          </cell>
          <cell r="E1483" t="str">
            <v>VSURG</v>
          </cell>
          <cell r="F1483">
            <v>40</v>
          </cell>
          <cell r="H1483" t="str">
            <v>FLW</v>
          </cell>
          <cell r="I1483">
            <v>40469</v>
          </cell>
          <cell r="J1483" t="str">
            <v>OCTOBER</v>
          </cell>
          <cell r="L1483">
            <v>1566</v>
          </cell>
        </row>
        <row r="1484">
          <cell r="A1484">
            <v>349305</v>
          </cell>
          <cell r="B1484">
            <v>1821682</v>
          </cell>
          <cell r="E1484" t="str">
            <v>VSURG</v>
          </cell>
          <cell r="F1484">
            <v>255</v>
          </cell>
          <cell r="H1484" t="str">
            <v>FLW</v>
          </cell>
          <cell r="I1484">
            <v>40469</v>
          </cell>
          <cell r="J1484" t="str">
            <v>OCTOBER</v>
          </cell>
          <cell r="L1484">
            <v>1568</v>
          </cell>
        </row>
        <row r="1485">
          <cell r="A1485">
            <v>349554</v>
          </cell>
          <cell r="B1485">
            <v>1821711</v>
          </cell>
          <cell r="E1485" t="str">
            <v>VSURG</v>
          </cell>
          <cell r="F1485">
            <v>190</v>
          </cell>
          <cell r="H1485" t="str">
            <v>FLW</v>
          </cell>
          <cell r="I1485">
            <v>40469</v>
          </cell>
          <cell r="J1485" t="str">
            <v>OCTOBER</v>
          </cell>
          <cell r="L1485">
            <v>1754</v>
          </cell>
        </row>
        <row r="1486">
          <cell r="A1486">
            <v>394044</v>
          </cell>
          <cell r="B1486">
            <v>1822554</v>
          </cell>
          <cell r="E1486" t="str">
            <v>PSURG</v>
          </cell>
          <cell r="F1486">
            <v>60</v>
          </cell>
          <cell r="H1486" t="str">
            <v>FLW</v>
          </cell>
          <cell r="I1486">
            <v>40469</v>
          </cell>
          <cell r="J1486" t="str">
            <v>OCTOBER</v>
          </cell>
          <cell r="L1486">
            <v>3127</v>
          </cell>
        </row>
        <row r="1487">
          <cell r="A1487">
            <v>394046</v>
          </cell>
          <cell r="B1487">
            <v>1822627</v>
          </cell>
          <cell r="E1487" t="str">
            <v>GSURG</v>
          </cell>
          <cell r="F1487">
            <v>170</v>
          </cell>
          <cell r="H1487" t="str">
            <v>FLW</v>
          </cell>
          <cell r="I1487">
            <v>40469</v>
          </cell>
          <cell r="J1487" t="str">
            <v>OCTOBER</v>
          </cell>
          <cell r="L1487">
            <v>3128</v>
          </cell>
        </row>
        <row r="1488">
          <cell r="A1488">
            <v>347145</v>
          </cell>
          <cell r="B1488">
            <v>1822876</v>
          </cell>
          <cell r="E1488" t="str">
            <v>GSURG</v>
          </cell>
          <cell r="F1488">
            <v>25</v>
          </cell>
          <cell r="H1488" t="str">
            <v>FLW</v>
          </cell>
          <cell r="I1488">
            <v>40470</v>
          </cell>
          <cell r="J1488" t="str">
            <v>OCTOBER</v>
          </cell>
          <cell r="L1488">
            <v>1274</v>
          </cell>
        </row>
        <row r="1489">
          <cell r="A1489">
            <v>347146</v>
          </cell>
          <cell r="B1489">
            <v>1822876</v>
          </cell>
          <cell r="E1489" t="str">
            <v>GSURG</v>
          </cell>
          <cell r="F1489">
            <v>105</v>
          </cell>
          <cell r="H1489" t="str">
            <v>FLW</v>
          </cell>
          <cell r="I1489">
            <v>40470</v>
          </cell>
          <cell r="J1489" t="str">
            <v>OCTOBER</v>
          </cell>
          <cell r="L1489">
            <v>1275</v>
          </cell>
        </row>
        <row r="1490">
          <cell r="A1490">
            <v>347147</v>
          </cell>
          <cell r="B1490">
            <v>1822876</v>
          </cell>
          <cell r="E1490" t="str">
            <v>GSURG</v>
          </cell>
          <cell r="F1490">
            <v>380</v>
          </cell>
          <cell r="H1490" t="str">
            <v>FLW</v>
          </cell>
          <cell r="I1490">
            <v>40470</v>
          </cell>
          <cell r="J1490" t="str">
            <v>OCTOBER</v>
          </cell>
          <cell r="L1490">
            <v>1276</v>
          </cell>
        </row>
        <row r="1491">
          <cell r="A1491">
            <v>347148</v>
          </cell>
          <cell r="B1491">
            <v>1823507</v>
          </cell>
          <cell r="E1491" t="str">
            <v>GSURG</v>
          </cell>
          <cell r="F1491">
            <v>95</v>
          </cell>
          <cell r="H1491" t="str">
            <v>FLW</v>
          </cell>
          <cell r="I1491">
            <v>40470</v>
          </cell>
          <cell r="J1491" t="str">
            <v>OCTOBER</v>
          </cell>
          <cell r="L1491">
            <v>1277</v>
          </cell>
        </row>
        <row r="1492">
          <cell r="A1492">
            <v>347149</v>
          </cell>
          <cell r="B1492">
            <v>1823507</v>
          </cell>
          <cell r="E1492" t="str">
            <v>GSURG</v>
          </cell>
          <cell r="F1492">
            <v>20</v>
          </cell>
          <cell r="H1492" t="str">
            <v>FLW</v>
          </cell>
          <cell r="I1492">
            <v>40470</v>
          </cell>
          <cell r="J1492" t="str">
            <v>OCTOBER</v>
          </cell>
          <cell r="L1492">
            <v>1278</v>
          </cell>
        </row>
        <row r="1493">
          <cell r="A1493">
            <v>349306</v>
          </cell>
          <cell r="B1493">
            <v>1822508</v>
          </cell>
          <cell r="E1493" t="str">
            <v>VSURG</v>
          </cell>
          <cell r="F1493">
            <v>230</v>
          </cell>
          <cell r="H1493" t="str">
            <v>FLW</v>
          </cell>
          <cell r="I1493">
            <v>40470</v>
          </cell>
          <cell r="J1493" t="str">
            <v>OCTOBER</v>
          </cell>
          <cell r="L1493">
            <v>1569</v>
          </cell>
        </row>
        <row r="1494">
          <cell r="A1494">
            <v>349307</v>
          </cell>
          <cell r="B1494">
            <v>1822474</v>
          </cell>
          <cell r="E1494" t="str">
            <v>VSURG</v>
          </cell>
          <cell r="F1494">
            <v>130</v>
          </cell>
          <cell r="H1494" t="str">
            <v>FLW</v>
          </cell>
          <cell r="I1494">
            <v>40470</v>
          </cell>
          <cell r="J1494" t="str">
            <v>OCTOBER</v>
          </cell>
          <cell r="L1494">
            <v>1570</v>
          </cell>
        </row>
        <row r="1495">
          <cell r="A1495">
            <v>349308</v>
          </cell>
          <cell r="B1495">
            <v>1822474</v>
          </cell>
          <cell r="E1495" t="str">
            <v>VSURG</v>
          </cell>
          <cell r="F1495">
            <v>40</v>
          </cell>
          <cell r="H1495" t="str">
            <v>FLW</v>
          </cell>
          <cell r="I1495">
            <v>40470</v>
          </cell>
          <cell r="J1495" t="str">
            <v>OCTOBER</v>
          </cell>
          <cell r="L1495">
            <v>1571</v>
          </cell>
        </row>
        <row r="1496">
          <cell r="A1496">
            <v>349309</v>
          </cell>
          <cell r="B1496">
            <v>1823446</v>
          </cell>
          <cell r="E1496" t="str">
            <v>VSURG</v>
          </cell>
          <cell r="F1496">
            <v>325</v>
          </cell>
          <cell r="H1496" t="str">
            <v>FLW</v>
          </cell>
          <cell r="I1496">
            <v>40470</v>
          </cell>
          <cell r="J1496" t="str">
            <v>OCTOBER</v>
          </cell>
          <cell r="L1496">
            <v>1572</v>
          </cell>
        </row>
        <row r="1497">
          <cell r="A1497">
            <v>349552</v>
          </cell>
          <cell r="B1497">
            <v>1823687</v>
          </cell>
          <cell r="E1497" t="str">
            <v>VSURG</v>
          </cell>
          <cell r="F1497">
            <v>25</v>
          </cell>
          <cell r="H1497" t="str">
            <v>FLW</v>
          </cell>
          <cell r="I1497">
            <v>40470</v>
          </cell>
          <cell r="J1497" t="str">
            <v>OCTOBER</v>
          </cell>
          <cell r="L1497">
            <v>1752</v>
          </cell>
        </row>
        <row r="1498">
          <cell r="A1498">
            <v>349646</v>
          </cell>
          <cell r="B1498">
            <v>1823112</v>
          </cell>
          <cell r="E1498" t="str">
            <v>VSURG</v>
          </cell>
          <cell r="F1498">
            <v>40</v>
          </cell>
          <cell r="H1498" t="str">
            <v>FLW</v>
          </cell>
          <cell r="I1498">
            <v>40470</v>
          </cell>
          <cell r="J1498" t="str">
            <v>OCTOBER</v>
          </cell>
          <cell r="L1498">
            <v>1838</v>
          </cell>
        </row>
        <row r="1499">
          <cell r="A1499">
            <v>349647</v>
          </cell>
          <cell r="B1499">
            <v>1823687</v>
          </cell>
          <cell r="E1499" t="str">
            <v>VSURG</v>
          </cell>
          <cell r="F1499">
            <v>65</v>
          </cell>
          <cell r="H1499" t="str">
            <v>FLW</v>
          </cell>
          <cell r="I1499">
            <v>40470</v>
          </cell>
          <cell r="J1499" t="str">
            <v>OCTOBER</v>
          </cell>
          <cell r="L1499">
            <v>1839</v>
          </cell>
        </row>
        <row r="1500">
          <cell r="A1500">
            <v>364041</v>
          </cell>
          <cell r="B1500">
            <v>1824363</v>
          </cell>
          <cell r="E1500" t="str">
            <v>CSURG</v>
          </cell>
          <cell r="F1500">
            <v>15</v>
          </cell>
          <cell r="H1500" t="str">
            <v>FLW</v>
          </cell>
          <cell r="I1500">
            <v>40470</v>
          </cell>
          <cell r="J1500" t="str">
            <v>OCTOBER</v>
          </cell>
          <cell r="L1500">
            <v>2705</v>
          </cell>
        </row>
        <row r="1501">
          <cell r="A1501">
            <v>364043</v>
          </cell>
          <cell r="B1501">
            <v>1824299</v>
          </cell>
          <cell r="E1501" t="str">
            <v>CSURG</v>
          </cell>
          <cell r="F1501">
            <v>20</v>
          </cell>
          <cell r="H1501" t="str">
            <v>FLW</v>
          </cell>
          <cell r="I1501">
            <v>40470</v>
          </cell>
          <cell r="J1501" t="str">
            <v>OCTOBER</v>
          </cell>
          <cell r="L1501">
            <v>2707</v>
          </cell>
        </row>
        <row r="1502">
          <cell r="A1502">
            <v>394043</v>
          </cell>
          <cell r="B1502">
            <v>1822554</v>
          </cell>
          <cell r="E1502" t="str">
            <v>PSURG</v>
          </cell>
          <cell r="F1502">
            <v>245</v>
          </cell>
          <cell r="H1502" t="str">
            <v>FLW</v>
          </cell>
          <cell r="I1502">
            <v>40470</v>
          </cell>
          <cell r="J1502" t="str">
            <v>OCTOBER</v>
          </cell>
          <cell r="L1502">
            <v>3126</v>
          </cell>
        </row>
        <row r="1503">
          <cell r="A1503">
            <v>394047</v>
          </cell>
          <cell r="B1503">
            <v>1822627</v>
          </cell>
          <cell r="E1503" t="str">
            <v>GSURG</v>
          </cell>
          <cell r="F1503">
            <v>80</v>
          </cell>
          <cell r="H1503" t="str">
            <v>FLW</v>
          </cell>
          <cell r="I1503">
            <v>40470</v>
          </cell>
          <cell r="J1503" t="str">
            <v>OCTOBER</v>
          </cell>
          <cell r="L1503">
            <v>3129</v>
          </cell>
        </row>
        <row r="1504">
          <cell r="A1504">
            <v>394048</v>
          </cell>
          <cell r="B1504">
            <v>1822627</v>
          </cell>
          <cell r="E1504" t="str">
            <v>GSURG</v>
          </cell>
          <cell r="F1504">
            <v>25</v>
          </cell>
          <cell r="H1504" t="str">
            <v>FLW</v>
          </cell>
          <cell r="I1504">
            <v>40470</v>
          </cell>
          <cell r="J1504" t="str">
            <v>OCTOBER</v>
          </cell>
          <cell r="L1504">
            <v>3130</v>
          </cell>
        </row>
        <row r="1505">
          <cell r="A1505">
            <v>394699</v>
          </cell>
          <cell r="B1505">
            <v>1823200</v>
          </cell>
          <cell r="E1505" t="str">
            <v>GSURG</v>
          </cell>
          <cell r="F1505">
            <v>45</v>
          </cell>
          <cell r="H1505" t="str">
            <v>FLW</v>
          </cell>
          <cell r="I1505">
            <v>40470</v>
          </cell>
          <cell r="J1505" t="str">
            <v>OCTOBER</v>
          </cell>
          <cell r="L1505">
            <v>3534</v>
          </cell>
        </row>
        <row r="1506">
          <cell r="A1506">
            <v>314401</v>
          </cell>
          <cell r="B1506">
            <v>1826323</v>
          </cell>
          <cell r="E1506" t="str">
            <v>PSURG</v>
          </cell>
          <cell r="F1506">
            <v>5100</v>
          </cell>
          <cell r="H1506" t="str">
            <v>FLW</v>
          </cell>
          <cell r="I1506">
            <v>40471</v>
          </cell>
          <cell r="J1506" t="str">
            <v>OCTOBER</v>
          </cell>
          <cell r="L1506">
            <v>1051</v>
          </cell>
        </row>
        <row r="1507">
          <cell r="A1507">
            <v>347143</v>
          </cell>
          <cell r="B1507">
            <v>1822658</v>
          </cell>
          <cell r="E1507" t="str">
            <v>GSURG</v>
          </cell>
          <cell r="F1507">
            <v>150</v>
          </cell>
          <cell r="H1507" t="str">
            <v>FLW</v>
          </cell>
          <cell r="I1507">
            <v>40471</v>
          </cell>
          <cell r="J1507" t="str">
            <v>OCTOBER</v>
          </cell>
          <cell r="L1507">
            <v>1272</v>
          </cell>
        </row>
        <row r="1508">
          <cell r="A1508">
            <v>349310</v>
          </cell>
          <cell r="B1508">
            <v>1823481</v>
          </cell>
          <cell r="E1508" t="str">
            <v>VSURG</v>
          </cell>
          <cell r="F1508">
            <v>200</v>
          </cell>
          <cell r="H1508" t="str">
            <v>FLW</v>
          </cell>
          <cell r="I1508">
            <v>40471</v>
          </cell>
          <cell r="J1508" t="str">
            <v>OCTOBER</v>
          </cell>
          <cell r="L1508">
            <v>1573</v>
          </cell>
        </row>
        <row r="1509">
          <cell r="A1509">
            <v>349312</v>
          </cell>
          <cell r="B1509">
            <v>1824181</v>
          </cell>
          <cell r="E1509" t="str">
            <v>VSURG</v>
          </cell>
          <cell r="F1509">
            <v>270</v>
          </cell>
          <cell r="H1509" t="str">
            <v>FLW</v>
          </cell>
          <cell r="I1509">
            <v>40471</v>
          </cell>
          <cell r="J1509" t="str">
            <v>OCTOBER</v>
          </cell>
          <cell r="L1509">
            <v>1575</v>
          </cell>
        </row>
        <row r="1510">
          <cell r="A1510">
            <v>360377</v>
          </cell>
          <cell r="B1510">
            <v>1825545</v>
          </cell>
          <cell r="E1510" t="str">
            <v>PSURG</v>
          </cell>
          <cell r="F1510">
            <v>40</v>
          </cell>
          <cell r="H1510" t="str">
            <v>FLW</v>
          </cell>
          <cell r="I1510">
            <v>40471</v>
          </cell>
          <cell r="J1510" t="str">
            <v>OCTOBER</v>
          </cell>
          <cell r="L1510">
            <v>2404</v>
          </cell>
        </row>
        <row r="1511">
          <cell r="A1511">
            <v>360379</v>
          </cell>
          <cell r="B1511">
            <v>1823591</v>
          </cell>
          <cell r="E1511" t="str">
            <v>BSURG</v>
          </cell>
          <cell r="F1511">
            <v>150</v>
          </cell>
          <cell r="H1511" t="str">
            <v>FLW</v>
          </cell>
          <cell r="I1511">
            <v>40471</v>
          </cell>
          <cell r="J1511" t="str">
            <v>OCTOBER</v>
          </cell>
          <cell r="L1511">
            <v>2406</v>
          </cell>
        </row>
        <row r="1512">
          <cell r="A1512">
            <v>360381</v>
          </cell>
          <cell r="B1512">
            <v>1820792</v>
          </cell>
          <cell r="E1512" t="str">
            <v>BSURG</v>
          </cell>
          <cell r="F1512">
            <v>175</v>
          </cell>
          <cell r="H1512" t="str">
            <v>FLW</v>
          </cell>
          <cell r="I1512">
            <v>40471</v>
          </cell>
          <cell r="J1512" t="str">
            <v>OCTOBER</v>
          </cell>
          <cell r="L1512">
            <v>2408</v>
          </cell>
        </row>
        <row r="1513">
          <cell r="A1513">
            <v>360385</v>
          </cell>
          <cell r="B1513">
            <v>1820906</v>
          </cell>
          <cell r="E1513" t="str">
            <v>BSURG</v>
          </cell>
          <cell r="F1513">
            <v>135</v>
          </cell>
          <cell r="H1513" t="str">
            <v>FLW</v>
          </cell>
          <cell r="I1513">
            <v>40471</v>
          </cell>
          <cell r="J1513" t="str">
            <v>OCTOBER</v>
          </cell>
          <cell r="L1513">
            <v>2412</v>
          </cell>
        </row>
        <row r="1514">
          <cell r="A1514">
            <v>360387</v>
          </cell>
          <cell r="B1514">
            <v>1822492</v>
          </cell>
          <cell r="E1514" t="str">
            <v>BSURG</v>
          </cell>
          <cell r="F1514">
            <v>345</v>
          </cell>
          <cell r="H1514" t="str">
            <v>FLW</v>
          </cell>
          <cell r="I1514">
            <v>40471</v>
          </cell>
          <cell r="J1514" t="str">
            <v>OCTOBER</v>
          </cell>
          <cell r="L1514">
            <v>2414</v>
          </cell>
        </row>
        <row r="1515">
          <cell r="A1515">
            <v>394301</v>
          </cell>
          <cell r="B1515">
            <v>1824295</v>
          </cell>
          <cell r="E1515" t="str">
            <v>GSURG</v>
          </cell>
          <cell r="F1515">
            <v>1000</v>
          </cell>
          <cell r="H1515" t="str">
            <v>FLW</v>
          </cell>
          <cell r="I1515">
            <v>40471</v>
          </cell>
          <cell r="J1515" t="str">
            <v>OCTOBER</v>
          </cell>
          <cell r="K1515" t="str">
            <v>SUR WH CLIN REV</v>
          </cell>
          <cell r="L1515">
            <v>3244</v>
          </cell>
        </row>
        <row r="1516">
          <cell r="A1516">
            <v>394302</v>
          </cell>
          <cell r="B1516">
            <v>1824295</v>
          </cell>
          <cell r="E1516" t="str">
            <v>GSURG</v>
          </cell>
          <cell r="F1516">
            <v>30</v>
          </cell>
          <cell r="H1516" t="str">
            <v>FLW</v>
          </cell>
          <cell r="I1516">
            <v>40471</v>
          </cell>
          <cell r="J1516" t="str">
            <v>OCTOBER</v>
          </cell>
          <cell r="L1516">
            <v>3245</v>
          </cell>
        </row>
        <row r="1517">
          <cell r="A1517">
            <v>394303</v>
          </cell>
          <cell r="B1517">
            <v>1824372</v>
          </cell>
          <cell r="E1517" t="str">
            <v>GSURG</v>
          </cell>
          <cell r="F1517">
            <v>15</v>
          </cell>
          <cell r="H1517" t="str">
            <v>FLW</v>
          </cell>
          <cell r="I1517">
            <v>40471</v>
          </cell>
          <cell r="J1517" t="str">
            <v>OCTOBER</v>
          </cell>
          <cell r="L1517">
            <v>3246</v>
          </cell>
        </row>
        <row r="1518">
          <cell r="A1518">
            <v>394304</v>
          </cell>
          <cell r="B1518">
            <v>1824372</v>
          </cell>
          <cell r="E1518" t="str">
            <v>GSURG</v>
          </cell>
          <cell r="F1518">
            <v>80</v>
          </cell>
          <cell r="H1518" t="str">
            <v>FLW</v>
          </cell>
          <cell r="I1518">
            <v>40471</v>
          </cell>
          <cell r="J1518" t="str">
            <v>OCTOBER</v>
          </cell>
          <cell r="L1518">
            <v>3247</v>
          </cell>
        </row>
        <row r="1519">
          <cell r="A1519">
            <v>394700</v>
          </cell>
          <cell r="B1519">
            <v>1824265</v>
          </cell>
          <cell r="E1519" t="str">
            <v>GSURG</v>
          </cell>
          <cell r="F1519">
            <v>10</v>
          </cell>
          <cell r="H1519" t="str">
            <v>FLW</v>
          </cell>
          <cell r="I1519">
            <v>40471</v>
          </cell>
          <cell r="J1519" t="str">
            <v>OCTOBER</v>
          </cell>
          <cell r="L1519">
            <v>3535</v>
          </cell>
        </row>
        <row r="1520">
          <cell r="A1520">
            <v>314403</v>
          </cell>
          <cell r="B1520">
            <v>1827691</v>
          </cell>
          <cell r="E1520" t="str">
            <v>PSURG</v>
          </cell>
          <cell r="F1520">
            <v>700</v>
          </cell>
          <cell r="H1520" t="str">
            <v>FLW</v>
          </cell>
          <cell r="I1520">
            <v>40472</v>
          </cell>
          <cell r="J1520" t="str">
            <v>OCTOBER</v>
          </cell>
          <cell r="L1520">
            <v>1053</v>
          </cell>
        </row>
        <row r="1521">
          <cell r="A1521">
            <v>314407</v>
          </cell>
          <cell r="B1521">
            <v>1827691</v>
          </cell>
          <cell r="E1521" t="str">
            <v>PSURG</v>
          </cell>
          <cell r="F1521">
            <v>200</v>
          </cell>
          <cell r="H1521" t="str">
            <v>FLW</v>
          </cell>
          <cell r="I1521">
            <v>40472</v>
          </cell>
          <cell r="J1521" t="str">
            <v>OCTOBER</v>
          </cell>
          <cell r="L1521">
            <v>1056</v>
          </cell>
        </row>
        <row r="1522">
          <cell r="A1522">
            <v>314449</v>
          </cell>
          <cell r="B1522">
            <v>1826317</v>
          </cell>
          <cell r="E1522" t="str">
            <v>PSURG</v>
          </cell>
          <cell r="F1522">
            <v>3900</v>
          </cell>
          <cell r="H1522" t="str">
            <v>FLW</v>
          </cell>
          <cell r="I1522">
            <v>40472</v>
          </cell>
          <cell r="J1522" t="str">
            <v>OCTOBER</v>
          </cell>
          <cell r="L1522">
            <v>1090</v>
          </cell>
        </row>
        <row r="1523">
          <cell r="A1523">
            <v>314450</v>
          </cell>
          <cell r="B1523">
            <v>1826310</v>
          </cell>
          <cell r="E1523" t="str">
            <v>PSURG</v>
          </cell>
          <cell r="F1523">
            <v>1000</v>
          </cell>
          <cell r="H1523" t="str">
            <v>FLW</v>
          </cell>
          <cell r="I1523">
            <v>40472</v>
          </cell>
          <cell r="J1523" t="str">
            <v>OCTOBER</v>
          </cell>
          <cell r="L1523">
            <v>1091</v>
          </cell>
        </row>
        <row r="1524">
          <cell r="A1524">
            <v>316590</v>
          </cell>
          <cell r="B1524">
            <v>1828270</v>
          </cell>
          <cell r="E1524" t="str">
            <v>PSURG</v>
          </cell>
          <cell r="F1524">
            <v>3000</v>
          </cell>
          <cell r="H1524" t="str">
            <v>FLW</v>
          </cell>
          <cell r="I1524">
            <v>40472</v>
          </cell>
          <cell r="J1524" t="str">
            <v>OCTOBER</v>
          </cell>
          <cell r="L1524">
            <v>1134</v>
          </cell>
        </row>
        <row r="1525">
          <cell r="A1525">
            <v>347142</v>
          </cell>
          <cell r="B1525">
            <v>1822658</v>
          </cell>
          <cell r="E1525" t="str">
            <v>GSURG</v>
          </cell>
          <cell r="F1525">
            <v>15</v>
          </cell>
          <cell r="H1525" t="str">
            <v>FLW</v>
          </cell>
          <cell r="I1525">
            <v>40472</v>
          </cell>
          <cell r="J1525" t="str">
            <v>OCTOBER</v>
          </cell>
          <cell r="L1525">
            <v>1271</v>
          </cell>
        </row>
        <row r="1526">
          <cell r="A1526">
            <v>347144</v>
          </cell>
          <cell r="B1526">
            <v>1822658</v>
          </cell>
          <cell r="E1526" t="str">
            <v>GSURG</v>
          </cell>
          <cell r="F1526">
            <v>25</v>
          </cell>
          <cell r="H1526" t="str">
            <v>FLW</v>
          </cell>
          <cell r="I1526">
            <v>40472</v>
          </cell>
          <cell r="J1526" t="str">
            <v>OCTOBER</v>
          </cell>
          <cell r="L1526">
            <v>1273</v>
          </cell>
        </row>
        <row r="1527">
          <cell r="A1527">
            <v>349311</v>
          </cell>
          <cell r="B1527">
            <v>1824181</v>
          </cell>
          <cell r="E1527" t="str">
            <v>VSURG</v>
          </cell>
          <cell r="F1527">
            <v>45</v>
          </cell>
          <cell r="H1527" t="str">
            <v>FLW</v>
          </cell>
          <cell r="I1527">
            <v>40472</v>
          </cell>
          <cell r="J1527" t="str">
            <v>OCTOBER</v>
          </cell>
          <cell r="L1527">
            <v>1574</v>
          </cell>
        </row>
        <row r="1528">
          <cell r="A1528">
            <v>349313</v>
          </cell>
          <cell r="B1528">
            <v>1825377</v>
          </cell>
          <cell r="E1528" t="str">
            <v>VSURG</v>
          </cell>
          <cell r="F1528">
            <v>295</v>
          </cell>
          <cell r="H1528" t="str">
            <v>FLW</v>
          </cell>
          <cell r="I1528">
            <v>40472</v>
          </cell>
          <cell r="J1528" t="str">
            <v>OCTOBER</v>
          </cell>
          <cell r="L1528">
            <v>1576</v>
          </cell>
        </row>
        <row r="1529">
          <cell r="A1529">
            <v>349314</v>
          </cell>
          <cell r="B1529">
            <v>1825176</v>
          </cell>
          <cell r="E1529" t="str">
            <v>VSURG</v>
          </cell>
          <cell r="F1529">
            <v>200</v>
          </cell>
          <cell r="H1529" t="str">
            <v>FLW</v>
          </cell>
          <cell r="I1529">
            <v>40472</v>
          </cell>
          <cell r="J1529" t="str">
            <v>OCTOBER</v>
          </cell>
          <cell r="L1529">
            <v>1577</v>
          </cell>
        </row>
        <row r="1530">
          <cell r="A1530">
            <v>360378</v>
          </cell>
          <cell r="B1530">
            <v>1825545</v>
          </cell>
          <cell r="E1530" t="str">
            <v>PSURG</v>
          </cell>
          <cell r="F1530">
            <v>100</v>
          </cell>
          <cell r="H1530" t="str">
            <v>FLW</v>
          </cell>
          <cell r="I1530">
            <v>40472</v>
          </cell>
          <cell r="J1530" t="str">
            <v>OCTOBER</v>
          </cell>
          <cell r="L1530">
            <v>2405</v>
          </cell>
        </row>
        <row r="1531">
          <cell r="A1531">
            <v>360380</v>
          </cell>
          <cell r="B1531">
            <v>1823599</v>
          </cell>
          <cell r="E1531" t="str">
            <v>BSURG</v>
          </cell>
          <cell r="F1531">
            <v>240</v>
          </cell>
          <cell r="H1531" t="str">
            <v>FLW</v>
          </cell>
          <cell r="I1531">
            <v>40472</v>
          </cell>
          <cell r="J1531" t="str">
            <v>OCTOBER</v>
          </cell>
          <cell r="L1531">
            <v>2407</v>
          </cell>
        </row>
        <row r="1532">
          <cell r="A1532">
            <v>360382</v>
          </cell>
          <cell r="B1532">
            <v>1820837</v>
          </cell>
          <cell r="E1532" t="str">
            <v>BSURG</v>
          </cell>
          <cell r="F1532">
            <v>155</v>
          </cell>
          <cell r="H1532" t="str">
            <v>FLW</v>
          </cell>
          <cell r="I1532">
            <v>40472</v>
          </cell>
          <cell r="J1532" t="str">
            <v>OCTOBER</v>
          </cell>
          <cell r="L1532">
            <v>2409</v>
          </cell>
        </row>
        <row r="1533">
          <cell r="A1533">
            <v>360383</v>
          </cell>
          <cell r="B1533">
            <v>1820837</v>
          </cell>
          <cell r="E1533" t="str">
            <v>BSURG</v>
          </cell>
          <cell r="F1533">
            <v>20</v>
          </cell>
          <cell r="H1533" t="str">
            <v>FLW</v>
          </cell>
          <cell r="I1533">
            <v>40472</v>
          </cell>
          <cell r="J1533" t="str">
            <v>OCTOBER</v>
          </cell>
          <cell r="L1533">
            <v>2410</v>
          </cell>
        </row>
        <row r="1534">
          <cell r="A1534">
            <v>360384</v>
          </cell>
          <cell r="B1534">
            <v>1821978</v>
          </cell>
          <cell r="E1534" t="str">
            <v>BSURG</v>
          </cell>
          <cell r="F1534">
            <v>80</v>
          </cell>
          <cell r="H1534" t="str">
            <v>FLW</v>
          </cell>
          <cell r="I1534">
            <v>40472</v>
          </cell>
          <cell r="J1534" t="str">
            <v>OCTOBER</v>
          </cell>
          <cell r="L1534">
            <v>2411</v>
          </cell>
        </row>
        <row r="1535">
          <cell r="A1535">
            <v>360386</v>
          </cell>
          <cell r="B1535">
            <v>1822621</v>
          </cell>
          <cell r="E1535" t="str">
            <v>BSURG</v>
          </cell>
          <cell r="F1535">
            <v>135</v>
          </cell>
          <cell r="H1535" t="str">
            <v>FLW</v>
          </cell>
          <cell r="I1535">
            <v>40472</v>
          </cell>
          <cell r="J1535" t="str">
            <v>OCTOBER</v>
          </cell>
          <cell r="L1535">
            <v>2413</v>
          </cell>
        </row>
        <row r="1536">
          <cell r="A1536">
            <v>363752</v>
          </cell>
          <cell r="B1536">
            <v>1828569</v>
          </cell>
          <cell r="E1536" t="str">
            <v>CSURG</v>
          </cell>
          <cell r="F1536">
            <v>80</v>
          </cell>
          <cell r="H1536" t="str">
            <v>FLW</v>
          </cell>
          <cell r="I1536">
            <v>40472</v>
          </cell>
          <cell r="J1536" t="str">
            <v>OCTOBER</v>
          </cell>
          <cell r="L1536">
            <v>2618</v>
          </cell>
        </row>
        <row r="1537">
          <cell r="A1537">
            <v>364048</v>
          </cell>
          <cell r="B1537">
            <v>1828812</v>
          </cell>
          <cell r="E1537" t="str">
            <v>CSURG</v>
          </cell>
          <cell r="F1537">
            <v>65</v>
          </cell>
          <cell r="H1537" t="str">
            <v>FLW</v>
          </cell>
          <cell r="I1537">
            <v>40472</v>
          </cell>
          <cell r="J1537" t="str">
            <v>OCTOBER</v>
          </cell>
          <cell r="L1537">
            <v>2712</v>
          </cell>
        </row>
        <row r="1538">
          <cell r="A1538">
            <v>364050</v>
          </cell>
          <cell r="B1538">
            <v>1828697</v>
          </cell>
          <cell r="E1538" t="str">
            <v>CSURG</v>
          </cell>
          <cell r="F1538">
            <v>80</v>
          </cell>
          <cell r="H1538" t="str">
            <v>FLW</v>
          </cell>
          <cell r="I1538">
            <v>40472</v>
          </cell>
          <cell r="J1538" t="str">
            <v>OCTOBER</v>
          </cell>
          <cell r="L1538">
            <v>2714</v>
          </cell>
        </row>
        <row r="1539">
          <cell r="A1539">
            <v>371933</v>
          </cell>
          <cell r="B1539">
            <v>1825080</v>
          </cell>
          <cell r="E1539" t="str">
            <v>GSURG</v>
          </cell>
          <cell r="F1539">
            <v>32.25</v>
          </cell>
          <cell r="H1539" t="str">
            <v>FLW</v>
          </cell>
          <cell r="I1539">
            <v>40472</v>
          </cell>
          <cell r="J1539" t="str">
            <v>OCTOBER</v>
          </cell>
          <cell r="L1539">
            <v>2766</v>
          </cell>
        </row>
        <row r="1540">
          <cell r="A1540">
            <v>371934</v>
          </cell>
          <cell r="B1540">
            <v>1825910</v>
          </cell>
          <cell r="E1540" t="str">
            <v>VSURG</v>
          </cell>
          <cell r="F1540">
            <v>4415.5</v>
          </cell>
          <cell r="H1540" t="str">
            <v>FLW</v>
          </cell>
          <cell r="I1540">
            <v>40472</v>
          </cell>
          <cell r="J1540" t="str">
            <v>OCTOBER</v>
          </cell>
          <cell r="K1540" t="str">
            <v>PORTER MISC</v>
          </cell>
          <cell r="L1540">
            <v>2767</v>
          </cell>
        </row>
        <row r="1541">
          <cell r="A1541">
            <v>198443</v>
          </cell>
          <cell r="B1541">
            <v>1829365</v>
          </cell>
          <cell r="E1541" t="str">
            <v>GSURG</v>
          </cell>
          <cell r="F1541">
            <v>20</v>
          </cell>
          <cell r="H1541" t="str">
            <v>FLW</v>
          </cell>
          <cell r="I1541">
            <v>40473</v>
          </cell>
          <cell r="J1541" t="str">
            <v>OCTOBER</v>
          </cell>
          <cell r="L1541">
            <v>232</v>
          </cell>
        </row>
        <row r="1542">
          <cell r="A1542">
            <v>316573</v>
          </cell>
          <cell r="B1542">
            <v>1826718</v>
          </cell>
          <cell r="E1542" t="str">
            <v>PSURG</v>
          </cell>
          <cell r="F1542">
            <v>45</v>
          </cell>
          <cell r="H1542" t="str">
            <v>FLW</v>
          </cell>
          <cell r="I1542">
            <v>40473</v>
          </cell>
          <cell r="J1542" t="str">
            <v>OCTOBER</v>
          </cell>
          <cell r="L1542">
            <v>1120</v>
          </cell>
        </row>
        <row r="1543">
          <cell r="A1543">
            <v>316597</v>
          </cell>
          <cell r="B1543">
            <v>1829753</v>
          </cell>
          <cell r="E1543" t="str">
            <v>GSURG</v>
          </cell>
          <cell r="F1543">
            <v>60</v>
          </cell>
          <cell r="H1543" t="str">
            <v>FLW</v>
          </cell>
          <cell r="I1543">
            <v>40473</v>
          </cell>
          <cell r="J1543" t="str">
            <v>OCTOBER</v>
          </cell>
          <cell r="L1543">
            <v>1141</v>
          </cell>
        </row>
        <row r="1544">
          <cell r="A1544">
            <v>347150</v>
          </cell>
          <cell r="B1544">
            <v>1826212</v>
          </cell>
          <cell r="E1544" t="str">
            <v>GSURG</v>
          </cell>
          <cell r="F1544">
            <v>60</v>
          </cell>
          <cell r="H1544" t="str">
            <v>FLW</v>
          </cell>
          <cell r="I1544">
            <v>40473</v>
          </cell>
          <cell r="J1544" t="str">
            <v>OCTOBER</v>
          </cell>
          <cell r="L1544">
            <v>1279</v>
          </cell>
        </row>
        <row r="1545">
          <cell r="A1545">
            <v>347389</v>
          </cell>
          <cell r="B1545">
            <v>1826212</v>
          </cell>
          <cell r="E1545" t="str">
            <v>GSURG</v>
          </cell>
          <cell r="F1545">
            <v>20</v>
          </cell>
          <cell r="H1545" t="str">
            <v>FLW</v>
          </cell>
          <cell r="I1545">
            <v>40473</v>
          </cell>
          <cell r="J1545" t="str">
            <v>OCTOBER</v>
          </cell>
          <cell r="L1545">
            <v>1315</v>
          </cell>
        </row>
        <row r="1546">
          <cell r="A1546">
            <v>349315</v>
          </cell>
          <cell r="B1546">
            <v>1826007</v>
          </cell>
          <cell r="E1546" t="str">
            <v>VSURG</v>
          </cell>
          <cell r="F1546">
            <v>250</v>
          </cell>
          <cell r="H1546" t="str">
            <v>FLW</v>
          </cell>
          <cell r="I1546">
            <v>40473</v>
          </cell>
          <cell r="J1546" t="str">
            <v>OCTOBER</v>
          </cell>
          <cell r="L1546">
            <v>1578</v>
          </cell>
        </row>
        <row r="1547">
          <cell r="A1547">
            <v>349316</v>
          </cell>
          <cell r="B1547">
            <v>1825989</v>
          </cell>
          <cell r="E1547" t="str">
            <v>VSURG</v>
          </cell>
          <cell r="F1547">
            <v>30</v>
          </cell>
          <cell r="H1547" t="str">
            <v>FLW</v>
          </cell>
          <cell r="I1547">
            <v>40473</v>
          </cell>
          <cell r="J1547" t="str">
            <v>OCTOBER</v>
          </cell>
          <cell r="L1547">
            <v>1579</v>
          </cell>
        </row>
        <row r="1548">
          <cell r="A1548">
            <v>349317</v>
          </cell>
          <cell r="B1548">
            <v>1825989</v>
          </cell>
          <cell r="E1548" t="str">
            <v>VSURG</v>
          </cell>
          <cell r="F1548">
            <v>325</v>
          </cell>
          <cell r="H1548" t="str">
            <v>FLW</v>
          </cell>
          <cell r="I1548">
            <v>40473</v>
          </cell>
          <cell r="J1548" t="str">
            <v>OCTOBER</v>
          </cell>
          <cell r="L1548">
            <v>1580</v>
          </cell>
        </row>
        <row r="1549">
          <cell r="A1549">
            <v>356501</v>
          </cell>
          <cell r="B1549">
            <v>1831321</v>
          </cell>
          <cell r="E1549" t="str">
            <v>CSURG</v>
          </cell>
          <cell r="F1549">
            <v>90</v>
          </cell>
          <cell r="H1549" t="str">
            <v>FLW</v>
          </cell>
          <cell r="I1549">
            <v>40473</v>
          </cell>
          <cell r="J1549" t="str">
            <v>OCTOBER</v>
          </cell>
          <cell r="L1549">
            <v>2081</v>
          </cell>
        </row>
        <row r="1550">
          <cell r="A1550">
            <v>364045</v>
          </cell>
          <cell r="B1550">
            <v>1825168</v>
          </cell>
          <cell r="E1550" t="str">
            <v>CSURG</v>
          </cell>
          <cell r="F1550">
            <v>25</v>
          </cell>
          <cell r="H1550" t="str">
            <v>FLW</v>
          </cell>
          <cell r="I1550">
            <v>40473</v>
          </cell>
          <cell r="J1550" t="str">
            <v>OCTOBER</v>
          </cell>
          <cell r="L1550">
            <v>2709</v>
          </cell>
        </row>
        <row r="1551">
          <cell r="A1551">
            <v>364046</v>
          </cell>
          <cell r="B1551">
            <v>1826868</v>
          </cell>
          <cell r="E1551" t="str">
            <v>GSURG</v>
          </cell>
          <cell r="F1551">
            <v>40</v>
          </cell>
          <cell r="H1551" t="str">
            <v>FLW</v>
          </cell>
          <cell r="I1551">
            <v>40473</v>
          </cell>
          <cell r="J1551" t="str">
            <v>OCTOBER</v>
          </cell>
          <cell r="L1551">
            <v>2710</v>
          </cell>
        </row>
        <row r="1552">
          <cell r="A1552">
            <v>375651</v>
          </cell>
          <cell r="B1552">
            <v>1826212</v>
          </cell>
          <cell r="E1552" t="str">
            <v>GSURG</v>
          </cell>
          <cell r="F1552">
            <v>40</v>
          </cell>
          <cell r="H1552" t="str">
            <v>FLW</v>
          </cell>
          <cell r="I1552">
            <v>40473</v>
          </cell>
          <cell r="J1552" t="str">
            <v>OCTOBER</v>
          </cell>
          <cell r="L1552">
            <v>2936</v>
          </cell>
        </row>
        <row r="1553">
          <cell r="A1553">
            <v>375652</v>
          </cell>
          <cell r="B1553">
            <v>1826212</v>
          </cell>
          <cell r="E1553" t="str">
            <v>GSURG</v>
          </cell>
          <cell r="F1553">
            <v>40</v>
          </cell>
          <cell r="H1553" t="str">
            <v>FLW</v>
          </cell>
          <cell r="I1553">
            <v>40473</v>
          </cell>
          <cell r="J1553" t="str">
            <v>OCTOBER</v>
          </cell>
          <cell r="L1553">
            <v>2937</v>
          </cell>
        </row>
        <row r="1554">
          <cell r="A1554">
            <v>394305</v>
          </cell>
          <cell r="B1554">
            <v>1826110</v>
          </cell>
          <cell r="E1554" t="str">
            <v>PSURG</v>
          </cell>
          <cell r="F1554">
            <v>221.5</v>
          </cell>
          <cell r="H1554" t="str">
            <v>FLW</v>
          </cell>
          <cell r="I1554">
            <v>40473</v>
          </cell>
          <cell r="J1554" t="str">
            <v>OCTOBER</v>
          </cell>
          <cell r="L1554">
            <v>3248</v>
          </cell>
        </row>
        <row r="1555">
          <cell r="A1555">
            <v>394306</v>
          </cell>
          <cell r="B1555">
            <v>1826110</v>
          </cell>
          <cell r="E1555" t="str">
            <v>PSURG</v>
          </cell>
          <cell r="F1555">
            <v>341.5</v>
          </cell>
          <cell r="H1555" t="str">
            <v>FLW</v>
          </cell>
          <cell r="I1555">
            <v>40473</v>
          </cell>
          <cell r="J1555" t="str">
            <v>OCTOBER</v>
          </cell>
          <cell r="L1555">
            <v>3249</v>
          </cell>
        </row>
        <row r="1556">
          <cell r="A1556">
            <v>394307</v>
          </cell>
          <cell r="B1556">
            <v>1826173</v>
          </cell>
          <cell r="E1556" t="str">
            <v>GSURG</v>
          </cell>
          <cell r="F1556">
            <v>215</v>
          </cell>
          <cell r="H1556" t="str">
            <v>FLW</v>
          </cell>
          <cell r="I1556">
            <v>40473</v>
          </cell>
          <cell r="J1556" t="str">
            <v>OCTOBER</v>
          </cell>
          <cell r="L1556">
            <v>3250</v>
          </cell>
        </row>
        <row r="1557">
          <cell r="A1557">
            <v>394308</v>
          </cell>
          <cell r="B1557">
            <v>1826173</v>
          </cell>
          <cell r="E1557" t="str">
            <v>GSURG</v>
          </cell>
          <cell r="F1557">
            <v>15</v>
          </cell>
          <cell r="H1557" t="str">
            <v>FLW</v>
          </cell>
          <cell r="I1557">
            <v>40473</v>
          </cell>
          <cell r="J1557" t="str">
            <v>OCTOBER</v>
          </cell>
          <cell r="L1557">
            <v>3251</v>
          </cell>
        </row>
        <row r="1558">
          <cell r="A1558">
            <v>394309</v>
          </cell>
          <cell r="B1558">
            <v>1826288</v>
          </cell>
          <cell r="E1558" t="str">
            <v>PSURG</v>
          </cell>
          <cell r="F1558">
            <v>385</v>
          </cell>
          <cell r="H1558" t="str">
            <v>FLW</v>
          </cell>
          <cell r="I1558">
            <v>40473</v>
          </cell>
          <cell r="J1558" t="str">
            <v>OCTOBER</v>
          </cell>
          <cell r="L1558">
            <v>3252</v>
          </cell>
        </row>
        <row r="1559">
          <cell r="A1559">
            <v>394310</v>
          </cell>
          <cell r="B1559">
            <v>1826288</v>
          </cell>
          <cell r="E1559" t="str">
            <v>PSURG</v>
          </cell>
          <cell r="F1559">
            <v>335</v>
          </cell>
          <cell r="H1559" t="str">
            <v>FLW</v>
          </cell>
          <cell r="I1559">
            <v>40473</v>
          </cell>
          <cell r="J1559" t="str">
            <v>OCTOBER</v>
          </cell>
          <cell r="L1559">
            <v>3253</v>
          </cell>
        </row>
        <row r="1560">
          <cell r="A1560">
            <v>394697</v>
          </cell>
          <cell r="B1560">
            <v>1822961</v>
          </cell>
          <cell r="E1560" t="str">
            <v>GSURG</v>
          </cell>
          <cell r="F1560">
            <v>25</v>
          </cell>
          <cell r="H1560" t="str">
            <v>FLW</v>
          </cell>
          <cell r="I1560">
            <v>40473</v>
          </cell>
          <cell r="J1560" t="str">
            <v>OCTOBER</v>
          </cell>
          <cell r="L1560">
            <v>3532</v>
          </cell>
        </row>
        <row r="1561">
          <cell r="A1561">
            <v>360390</v>
          </cell>
          <cell r="B1561">
            <v>1824296</v>
          </cell>
          <cell r="E1561" t="str">
            <v>BSURG</v>
          </cell>
          <cell r="F1561">
            <v>250</v>
          </cell>
          <cell r="H1561" t="str">
            <v>FLW</v>
          </cell>
          <cell r="I1561">
            <v>40474</v>
          </cell>
          <cell r="J1561" t="str">
            <v>OCTOBER</v>
          </cell>
          <cell r="L1561">
            <v>2415</v>
          </cell>
        </row>
        <row r="1562">
          <cell r="A1562">
            <v>360393</v>
          </cell>
          <cell r="B1562">
            <v>1825187</v>
          </cell>
          <cell r="E1562" t="str">
            <v>BSURG</v>
          </cell>
          <cell r="F1562">
            <v>95</v>
          </cell>
          <cell r="H1562" t="str">
            <v>FLW</v>
          </cell>
          <cell r="I1562">
            <v>40474</v>
          </cell>
          <cell r="J1562" t="str">
            <v>OCTOBER</v>
          </cell>
          <cell r="L1562">
            <v>2418</v>
          </cell>
        </row>
        <row r="1563">
          <cell r="A1563">
            <v>360395</v>
          </cell>
          <cell r="B1563">
            <v>1826022</v>
          </cell>
          <cell r="E1563" t="str">
            <v>BSURG</v>
          </cell>
          <cell r="F1563">
            <v>275</v>
          </cell>
          <cell r="H1563" t="str">
            <v>FLW</v>
          </cell>
          <cell r="I1563">
            <v>40474</v>
          </cell>
          <cell r="J1563" t="str">
            <v>OCTOBER</v>
          </cell>
          <cell r="L1563">
            <v>2420</v>
          </cell>
        </row>
        <row r="1564">
          <cell r="A1564">
            <v>349318</v>
          </cell>
          <cell r="B1564">
            <v>1826880</v>
          </cell>
          <cell r="E1564" t="str">
            <v>VSURG</v>
          </cell>
          <cell r="F1564">
            <v>70</v>
          </cell>
          <cell r="H1564" t="str">
            <v>FLW</v>
          </cell>
          <cell r="I1564">
            <v>40476</v>
          </cell>
          <cell r="J1564" t="str">
            <v>OCTOBER</v>
          </cell>
          <cell r="L1564">
            <v>1581</v>
          </cell>
        </row>
        <row r="1565">
          <cell r="A1565">
            <v>349555</v>
          </cell>
          <cell r="B1565">
            <v>1826821</v>
          </cell>
          <cell r="E1565" t="str">
            <v>VSURG</v>
          </cell>
          <cell r="F1565">
            <v>55</v>
          </cell>
          <cell r="H1565" t="str">
            <v>FLW</v>
          </cell>
          <cell r="I1565">
            <v>40476</v>
          </cell>
          <cell r="J1565" t="str">
            <v>OCTOBER</v>
          </cell>
          <cell r="L1565">
            <v>1755</v>
          </cell>
        </row>
        <row r="1566">
          <cell r="A1566">
            <v>349648</v>
          </cell>
          <cell r="B1566">
            <v>1826606</v>
          </cell>
          <cell r="E1566" t="str">
            <v>VSURG</v>
          </cell>
          <cell r="F1566">
            <v>195</v>
          </cell>
          <cell r="H1566" t="str">
            <v>FLW</v>
          </cell>
          <cell r="I1566">
            <v>40476</v>
          </cell>
          <cell r="J1566" t="str">
            <v>OCTOBER</v>
          </cell>
          <cell r="L1566">
            <v>1840</v>
          </cell>
        </row>
        <row r="1567">
          <cell r="A1567">
            <v>360391</v>
          </cell>
          <cell r="B1567">
            <v>1824437</v>
          </cell>
          <cell r="E1567" t="str">
            <v>BSURG</v>
          </cell>
          <cell r="F1567">
            <v>110</v>
          </cell>
          <cell r="H1567" t="str">
            <v>FLW</v>
          </cell>
          <cell r="I1567">
            <v>40476</v>
          </cell>
          <cell r="J1567" t="str">
            <v>OCTOBER</v>
          </cell>
          <cell r="L1567">
            <v>2416</v>
          </cell>
        </row>
        <row r="1568">
          <cell r="A1568">
            <v>360392</v>
          </cell>
          <cell r="B1568">
            <v>1825190</v>
          </cell>
          <cell r="E1568" t="str">
            <v>BSURG</v>
          </cell>
          <cell r="F1568">
            <v>190</v>
          </cell>
          <cell r="H1568" t="str">
            <v>FLW</v>
          </cell>
          <cell r="I1568">
            <v>40476</v>
          </cell>
          <cell r="J1568" t="str">
            <v>OCTOBER</v>
          </cell>
          <cell r="L1568">
            <v>2417</v>
          </cell>
        </row>
        <row r="1569">
          <cell r="A1569">
            <v>360394</v>
          </cell>
          <cell r="B1569">
            <v>1826030</v>
          </cell>
          <cell r="E1569" t="str">
            <v>BSURG</v>
          </cell>
          <cell r="F1569">
            <v>95</v>
          </cell>
          <cell r="H1569" t="str">
            <v>FLW</v>
          </cell>
          <cell r="I1569">
            <v>40476</v>
          </cell>
          <cell r="J1569" t="str">
            <v>OCTOBER</v>
          </cell>
          <cell r="L1569">
            <v>2419</v>
          </cell>
        </row>
        <row r="1570">
          <cell r="A1570">
            <v>363755</v>
          </cell>
          <cell r="B1570">
            <v>1829813</v>
          </cell>
          <cell r="E1570" t="str">
            <v>CSURG</v>
          </cell>
          <cell r="F1570">
            <v>175</v>
          </cell>
          <cell r="H1570" t="str">
            <v>FLW</v>
          </cell>
          <cell r="I1570">
            <v>40476</v>
          </cell>
          <cell r="J1570" t="str">
            <v>OCTOBER</v>
          </cell>
          <cell r="L1570">
            <v>2621</v>
          </cell>
        </row>
        <row r="1571">
          <cell r="A1571">
            <v>394311</v>
          </cell>
          <cell r="B1571">
            <v>1824287</v>
          </cell>
          <cell r="E1571" t="str">
            <v>PSURG</v>
          </cell>
          <cell r="F1571">
            <v>255</v>
          </cell>
          <cell r="H1571" t="str">
            <v>FLW</v>
          </cell>
          <cell r="I1571">
            <v>40476</v>
          </cell>
          <cell r="J1571" t="str">
            <v>OCTOBER</v>
          </cell>
          <cell r="L1571">
            <v>3254</v>
          </cell>
        </row>
        <row r="1572">
          <cell r="A1572">
            <v>394312</v>
          </cell>
          <cell r="B1572">
            <v>1824287</v>
          </cell>
          <cell r="E1572" t="str">
            <v>PSURG</v>
          </cell>
          <cell r="F1572">
            <v>148</v>
          </cell>
          <cell r="H1572" t="str">
            <v>FLW</v>
          </cell>
          <cell r="I1572">
            <v>40476</v>
          </cell>
          <cell r="J1572" t="str">
            <v>OCTOBER</v>
          </cell>
          <cell r="L1572">
            <v>3255</v>
          </cell>
        </row>
        <row r="1573">
          <cell r="A1573">
            <v>394313</v>
          </cell>
          <cell r="B1573">
            <v>1824287</v>
          </cell>
          <cell r="E1573" t="str">
            <v>PSURG</v>
          </cell>
          <cell r="F1573">
            <v>461</v>
          </cell>
          <cell r="H1573" t="str">
            <v>FLW</v>
          </cell>
          <cell r="I1573">
            <v>40476</v>
          </cell>
          <cell r="J1573" t="str">
            <v>OCTOBER</v>
          </cell>
          <cell r="L1573">
            <v>3256</v>
          </cell>
        </row>
        <row r="1574">
          <cell r="A1574">
            <v>394314</v>
          </cell>
          <cell r="B1574">
            <v>1826848</v>
          </cell>
          <cell r="E1574" t="str">
            <v>GSURG</v>
          </cell>
          <cell r="F1574">
            <v>170</v>
          </cell>
          <cell r="H1574" t="str">
            <v>FLW</v>
          </cell>
          <cell r="I1574">
            <v>40476</v>
          </cell>
          <cell r="J1574" t="str">
            <v>OCTOBER</v>
          </cell>
          <cell r="L1574">
            <v>3257</v>
          </cell>
        </row>
        <row r="1575">
          <cell r="A1575">
            <v>394315</v>
          </cell>
          <cell r="B1575">
            <v>1826848</v>
          </cell>
          <cell r="E1575" t="str">
            <v>GSURG</v>
          </cell>
          <cell r="F1575">
            <v>125</v>
          </cell>
          <cell r="H1575" t="str">
            <v>FLW</v>
          </cell>
          <cell r="I1575">
            <v>40476</v>
          </cell>
          <cell r="J1575" t="str">
            <v>OCTOBER</v>
          </cell>
          <cell r="L1575">
            <v>3258</v>
          </cell>
        </row>
        <row r="1576">
          <cell r="A1576">
            <v>394316</v>
          </cell>
          <cell r="B1576">
            <v>1826988</v>
          </cell>
          <cell r="E1576" t="str">
            <v>GSURG</v>
          </cell>
          <cell r="F1576">
            <v>140</v>
          </cell>
          <cell r="H1576" t="str">
            <v>FLW</v>
          </cell>
          <cell r="I1576">
            <v>40476</v>
          </cell>
          <cell r="J1576" t="str">
            <v>OCTOBER</v>
          </cell>
          <cell r="L1576">
            <v>3259</v>
          </cell>
        </row>
        <row r="1577">
          <cell r="A1577">
            <v>394317</v>
          </cell>
          <cell r="B1577">
            <v>1826988</v>
          </cell>
          <cell r="E1577" t="str">
            <v>GSURG</v>
          </cell>
          <cell r="F1577">
            <v>75</v>
          </cell>
          <cell r="H1577" t="str">
            <v>FLW</v>
          </cell>
          <cell r="I1577">
            <v>40476</v>
          </cell>
          <cell r="J1577" t="str">
            <v>OCTOBER</v>
          </cell>
          <cell r="L1577">
            <v>3260</v>
          </cell>
        </row>
        <row r="1578">
          <cell r="A1578">
            <v>394318</v>
          </cell>
          <cell r="B1578">
            <v>1827001</v>
          </cell>
          <cell r="E1578" t="str">
            <v>PSURG</v>
          </cell>
          <cell r="F1578">
            <v>445</v>
          </cell>
          <cell r="H1578" t="str">
            <v>FLW</v>
          </cell>
          <cell r="I1578">
            <v>40476</v>
          </cell>
          <cell r="J1578" t="str">
            <v>OCTOBER</v>
          </cell>
          <cell r="L1578">
            <v>3261</v>
          </cell>
        </row>
        <row r="1579">
          <cell r="A1579">
            <v>394319</v>
          </cell>
          <cell r="B1579">
            <v>1827001</v>
          </cell>
          <cell r="E1579" t="str">
            <v>PSURG</v>
          </cell>
          <cell r="F1579">
            <v>25</v>
          </cell>
          <cell r="H1579" t="str">
            <v>FLW</v>
          </cell>
          <cell r="I1579">
            <v>40476</v>
          </cell>
          <cell r="J1579" t="str">
            <v>OCTOBER</v>
          </cell>
          <cell r="L1579">
            <v>3262</v>
          </cell>
        </row>
        <row r="1580">
          <cell r="A1580">
            <v>279165</v>
          </cell>
          <cell r="B1580">
            <v>1826714</v>
          </cell>
          <cell r="E1580" t="str">
            <v>VSURG</v>
          </cell>
          <cell r="F1580">
            <v>50</v>
          </cell>
          <cell r="H1580" t="str">
            <v>FLW</v>
          </cell>
          <cell r="I1580">
            <v>40477</v>
          </cell>
          <cell r="J1580" t="str">
            <v>OCTOBER</v>
          </cell>
          <cell r="L1580">
            <v>339</v>
          </cell>
        </row>
        <row r="1581">
          <cell r="A1581">
            <v>279166</v>
          </cell>
          <cell r="B1581">
            <v>1826714</v>
          </cell>
          <cell r="E1581" t="str">
            <v>VSURG</v>
          </cell>
          <cell r="F1581">
            <v>25</v>
          </cell>
          <cell r="H1581" t="str">
            <v>FLW</v>
          </cell>
          <cell r="I1581">
            <v>40477</v>
          </cell>
          <cell r="J1581" t="str">
            <v>OCTOBER</v>
          </cell>
          <cell r="L1581">
            <v>340</v>
          </cell>
        </row>
        <row r="1582">
          <cell r="A1582">
            <v>279183</v>
          </cell>
          <cell r="B1582">
            <v>1826764</v>
          </cell>
          <cell r="E1582" t="str">
            <v>VSURG</v>
          </cell>
          <cell r="F1582">
            <v>25</v>
          </cell>
          <cell r="H1582" t="str">
            <v>FLW</v>
          </cell>
          <cell r="I1582">
            <v>40477</v>
          </cell>
          <cell r="J1582" t="str">
            <v>OCTOBER</v>
          </cell>
          <cell r="L1582">
            <v>357</v>
          </cell>
        </row>
        <row r="1583">
          <cell r="A1583">
            <v>279184</v>
          </cell>
          <cell r="B1583">
            <v>1826759</v>
          </cell>
          <cell r="E1583" t="str">
            <v>VSURG</v>
          </cell>
          <cell r="F1583">
            <v>25</v>
          </cell>
          <cell r="H1583" t="str">
            <v>FLW</v>
          </cell>
          <cell r="I1583">
            <v>40477</v>
          </cell>
          <cell r="J1583" t="str">
            <v>OCTOBER</v>
          </cell>
          <cell r="L1583">
            <v>358</v>
          </cell>
        </row>
        <row r="1584">
          <cell r="A1584">
            <v>279185</v>
          </cell>
          <cell r="B1584">
            <v>1826754</v>
          </cell>
          <cell r="E1584" t="str">
            <v>VSURG</v>
          </cell>
          <cell r="F1584">
            <v>80</v>
          </cell>
          <cell r="H1584" t="str">
            <v>FLW</v>
          </cell>
          <cell r="I1584">
            <v>40477</v>
          </cell>
          <cell r="J1584" t="str">
            <v>OCTOBER</v>
          </cell>
          <cell r="L1584">
            <v>359</v>
          </cell>
        </row>
        <row r="1585">
          <cell r="A1585">
            <v>279186</v>
          </cell>
          <cell r="B1585">
            <v>1826731</v>
          </cell>
          <cell r="E1585" t="str">
            <v>VSURG</v>
          </cell>
          <cell r="F1585">
            <v>20</v>
          </cell>
          <cell r="H1585" t="str">
            <v>FLW</v>
          </cell>
          <cell r="I1585">
            <v>40477</v>
          </cell>
          <cell r="J1585" t="str">
            <v>OCTOBER</v>
          </cell>
          <cell r="L1585">
            <v>360</v>
          </cell>
        </row>
        <row r="1586">
          <cell r="A1586">
            <v>279187</v>
          </cell>
          <cell r="B1586">
            <v>1826719</v>
          </cell>
          <cell r="E1586" t="str">
            <v>VSURG</v>
          </cell>
          <cell r="F1586">
            <v>25</v>
          </cell>
          <cell r="H1586" t="str">
            <v>FLW</v>
          </cell>
          <cell r="I1586">
            <v>40477</v>
          </cell>
          <cell r="J1586" t="str">
            <v>OCTOBER</v>
          </cell>
          <cell r="L1586">
            <v>361</v>
          </cell>
        </row>
        <row r="1587">
          <cell r="A1587">
            <v>279190</v>
          </cell>
          <cell r="B1587">
            <v>1826786</v>
          </cell>
          <cell r="E1587" t="str">
            <v>VSURG</v>
          </cell>
          <cell r="F1587">
            <v>190</v>
          </cell>
          <cell r="H1587" t="str">
            <v>FLW</v>
          </cell>
          <cell r="I1587">
            <v>40477</v>
          </cell>
          <cell r="J1587" t="str">
            <v>OCTOBER</v>
          </cell>
          <cell r="L1587">
            <v>364</v>
          </cell>
        </row>
        <row r="1588">
          <cell r="A1588">
            <v>314405</v>
          </cell>
          <cell r="B1588">
            <v>1830080</v>
          </cell>
          <cell r="E1588" t="str">
            <v>PSURG</v>
          </cell>
          <cell r="F1588">
            <v>909</v>
          </cell>
          <cell r="H1588" t="str">
            <v>FLW</v>
          </cell>
          <cell r="I1588">
            <v>40477</v>
          </cell>
          <cell r="J1588" t="str">
            <v>OCTOBER</v>
          </cell>
          <cell r="L1588">
            <v>1054</v>
          </cell>
        </row>
        <row r="1589">
          <cell r="A1589">
            <v>314408</v>
          </cell>
          <cell r="B1589">
            <v>1830080</v>
          </cell>
          <cell r="E1589" t="str">
            <v>PSURG</v>
          </cell>
          <cell r="F1589">
            <v>591</v>
          </cell>
          <cell r="H1589" t="str">
            <v>FLW</v>
          </cell>
          <cell r="I1589">
            <v>40477</v>
          </cell>
          <cell r="J1589" t="str">
            <v>OCTOBER</v>
          </cell>
          <cell r="L1589">
            <v>1057</v>
          </cell>
        </row>
        <row r="1590">
          <cell r="A1590">
            <v>349319</v>
          </cell>
          <cell r="B1590">
            <v>1827059</v>
          </cell>
          <cell r="E1590" t="str">
            <v>VSURG</v>
          </cell>
          <cell r="F1590">
            <v>255</v>
          </cell>
          <cell r="H1590" t="str">
            <v>FLW</v>
          </cell>
          <cell r="I1590">
            <v>40477</v>
          </cell>
          <cell r="J1590" t="str">
            <v>OCTOBER</v>
          </cell>
          <cell r="L1590">
            <v>1582</v>
          </cell>
        </row>
        <row r="1591">
          <cell r="A1591">
            <v>349320</v>
          </cell>
          <cell r="B1591">
            <v>1827834</v>
          </cell>
          <cell r="E1591" t="str">
            <v>VSURG</v>
          </cell>
          <cell r="F1591">
            <v>405</v>
          </cell>
          <cell r="H1591" t="str">
            <v>FLW</v>
          </cell>
          <cell r="I1591">
            <v>40477</v>
          </cell>
          <cell r="J1591" t="str">
            <v>OCTOBER</v>
          </cell>
          <cell r="L1591">
            <v>1583</v>
          </cell>
        </row>
        <row r="1592">
          <cell r="A1592">
            <v>349321</v>
          </cell>
          <cell r="B1592">
            <v>1827834</v>
          </cell>
          <cell r="E1592" t="str">
            <v>VSURG</v>
          </cell>
          <cell r="F1592">
            <v>350</v>
          </cell>
          <cell r="H1592" t="str">
            <v>FLW</v>
          </cell>
          <cell r="I1592">
            <v>40477</v>
          </cell>
          <cell r="J1592" t="str">
            <v>OCTOBER</v>
          </cell>
          <cell r="L1592">
            <v>1584</v>
          </cell>
        </row>
        <row r="1593">
          <cell r="A1593">
            <v>349649</v>
          </cell>
          <cell r="B1593">
            <v>1826606</v>
          </cell>
          <cell r="E1593" t="str">
            <v>VSURG</v>
          </cell>
          <cell r="F1593">
            <v>200</v>
          </cell>
          <cell r="H1593" t="str">
            <v>FLW</v>
          </cell>
          <cell r="I1593">
            <v>40477</v>
          </cell>
          <cell r="J1593" t="str">
            <v>OCTOBER</v>
          </cell>
          <cell r="L1593">
            <v>1841</v>
          </cell>
        </row>
        <row r="1594">
          <cell r="A1594">
            <v>349650</v>
          </cell>
          <cell r="B1594">
            <v>1826821</v>
          </cell>
          <cell r="E1594" t="str">
            <v>VSURG</v>
          </cell>
          <cell r="F1594">
            <v>25</v>
          </cell>
          <cell r="H1594" t="str">
            <v>FLW</v>
          </cell>
          <cell r="I1594">
            <v>40477</v>
          </cell>
          <cell r="J1594" t="str">
            <v>OCTOBER</v>
          </cell>
          <cell r="L1594">
            <v>1842</v>
          </cell>
        </row>
        <row r="1595">
          <cell r="A1595">
            <v>363530</v>
          </cell>
          <cell r="B1595">
            <v>1830451</v>
          </cell>
          <cell r="E1595" t="str">
            <v>GSURG</v>
          </cell>
          <cell r="F1595">
            <v>80</v>
          </cell>
          <cell r="H1595" t="str">
            <v>FLW</v>
          </cell>
          <cell r="I1595">
            <v>40477</v>
          </cell>
          <cell r="J1595" t="str">
            <v>OCTOBER</v>
          </cell>
          <cell r="L1595">
            <v>2597</v>
          </cell>
        </row>
        <row r="1596">
          <cell r="A1596">
            <v>363534</v>
          </cell>
          <cell r="B1596">
            <v>1830662</v>
          </cell>
          <cell r="E1596" t="str">
            <v>PSURG</v>
          </cell>
          <cell r="F1596">
            <v>35</v>
          </cell>
          <cell r="H1596" t="str">
            <v>FLW</v>
          </cell>
          <cell r="I1596">
            <v>40477</v>
          </cell>
          <cell r="J1596" t="str">
            <v>OCTOBER</v>
          </cell>
          <cell r="L1596">
            <v>2601</v>
          </cell>
        </row>
        <row r="1597">
          <cell r="A1597">
            <v>363535</v>
          </cell>
          <cell r="B1597">
            <v>1830762</v>
          </cell>
          <cell r="E1597" t="str">
            <v>GSURG</v>
          </cell>
          <cell r="F1597">
            <v>35</v>
          </cell>
          <cell r="H1597" t="str">
            <v>FLW</v>
          </cell>
          <cell r="I1597">
            <v>40477</v>
          </cell>
          <cell r="J1597" t="str">
            <v>OCTOBER</v>
          </cell>
          <cell r="L1597">
            <v>2602</v>
          </cell>
        </row>
        <row r="1598">
          <cell r="A1598">
            <v>363759</v>
          </cell>
          <cell r="B1598">
            <v>1831339</v>
          </cell>
          <cell r="E1598" t="str">
            <v>CSURG</v>
          </cell>
          <cell r="F1598">
            <v>30</v>
          </cell>
          <cell r="H1598" t="str">
            <v>FLW</v>
          </cell>
          <cell r="I1598">
            <v>40477</v>
          </cell>
          <cell r="J1598" t="str">
            <v>OCTOBER</v>
          </cell>
          <cell r="L1598">
            <v>2624</v>
          </cell>
        </row>
        <row r="1599">
          <cell r="A1599">
            <v>375653</v>
          </cell>
          <cell r="B1599">
            <v>1828055</v>
          </cell>
          <cell r="E1599" t="str">
            <v>GSURG</v>
          </cell>
          <cell r="F1599">
            <v>65</v>
          </cell>
          <cell r="H1599" t="str">
            <v>FLW</v>
          </cell>
          <cell r="I1599">
            <v>40477</v>
          </cell>
          <cell r="J1599" t="str">
            <v>OCTOBER</v>
          </cell>
          <cell r="L1599">
            <v>2938</v>
          </cell>
        </row>
        <row r="1600">
          <cell r="A1600">
            <v>375654</v>
          </cell>
          <cell r="B1600">
            <v>1828055</v>
          </cell>
          <cell r="E1600" t="str">
            <v>GSURG</v>
          </cell>
          <cell r="F1600">
            <v>105</v>
          </cell>
          <cell r="H1600" t="str">
            <v>FLW</v>
          </cell>
          <cell r="I1600">
            <v>40477</v>
          </cell>
          <cell r="J1600" t="str">
            <v>OCTOBER</v>
          </cell>
          <cell r="L1600">
            <v>2939</v>
          </cell>
        </row>
        <row r="1601">
          <cell r="A1601">
            <v>349322</v>
          </cell>
          <cell r="B1601">
            <v>1828918</v>
          </cell>
          <cell r="E1601" t="str">
            <v>VSURG</v>
          </cell>
          <cell r="F1601">
            <v>270</v>
          </cell>
          <cell r="H1601" t="str">
            <v>FLW</v>
          </cell>
          <cell r="I1601">
            <v>40478</v>
          </cell>
          <cell r="J1601" t="str">
            <v>OCTOBER</v>
          </cell>
          <cell r="L1601">
            <v>1585</v>
          </cell>
        </row>
        <row r="1602">
          <cell r="A1602">
            <v>349556</v>
          </cell>
          <cell r="B1602">
            <v>1824604</v>
          </cell>
          <cell r="E1602" t="str">
            <v>VSURG</v>
          </cell>
          <cell r="F1602">
            <v>110</v>
          </cell>
          <cell r="H1602" t="str">
            <v>FLW</v>
          </cell>
          <cell r="I1602">
            <v>40478</v>
          </cell>
          <cell r="J1602" t="str">
            <v>OCTOBER</v>
          </cell>
          <cell r="L1602">
            <v>1756</v>
          </cell>
        </row>
        <row r="1603">
          <cell r="A1603">
            <v>349557</v>
          </cell>
          <cell r="B1603">
            <v>1824604</v>
          </cell>
          <cell r="E1603" t="str">
            <v>VSURG</v>
          </cell>
          <cell r="F1603">
            <v>20</v>
          </cell>
          <cell r="H1603" t="str">
            <v>FLW</v>
          </cell>
          <cell r="I1603">
            <v>40478</v>
          </cell>
          <cell r="J1603" t="str">
            <v>OCTOBER</v>
          </cell>
          <cell r="L1603">
            <v>1757</v>
          </cell>
        </row>
        <row r="1604">
          <cell r="A1604">
            <v>349558</v>
          </cell>
          <cell r="B1604">
            <v>1828126</v>
          </cell>
          <cell r="E1604" t="str">
            <v>VSURG</v>
          </cell>
          <cell r="F1604">
            <v>510</v>
          </cell>
          <cell r="H1604" t="str">
            <v>FLW</v>
          </cell>
          <cell r="I1604">
            <v>40480</v>
          </cell>
          <cell r="J1604" t="str">
            <v>OCTOBER</v>
          </cell>
          <cell r="L1604">
            <v>1758</v>
          </cell>
        </row>
        <row r="1605">
          <cell r="A1605">
            <v>349559</v>
          </cell>
          <cell r="B1605">
            <v>1828126</v>
          </cell>
          <cell r="E1605" t="str">
            <v>VSURG</v>
          </cell>
          <cell r="F1605">
            <v>211</v>
          </cell>
          <cell r="H1605" t="str">
            <v>FLW</v>
          </cell>
          <cell r="I1605">
            <v>40478</v>
          </cell>
          <cell r="J1605" t="str">
            <v>OCTOBER</v>
          </cell>
          <cell r="L1605">
            <v>1759</v>
          </cell>
        </row>
        <row r="1606">
          <cell r="A1606">
            <v>360396</v>
          </cell>
          <cell r="B1606">
            <v>1827998</v>
          </cell>
          <cell r="E1606" t="str">
            <v>BSURG</v>
          </cell>
          <cell r="F1606">
            <v>105</v>
          </cell>
          <cell r="H1606" t="str">
            <v>FLW</v>
          </cell>
          <cell r="I1606">
            <v>40478</v>
          </cell>
          <cell r="J1606" t="str">
            <v>OCTOBER</v>
          </cell>
          <cell r="L1606">
            <v>2421</v>
          </cell>
        </row>
        <row r="1607">
          <cell r="A1607">
            <v>360397</v>
          </cell>
          <cell r="B1607">
            <v>1827057</v>
          </cell>
          <cell r="E1607" t="str">
            <v>BSURG</v>
          </cell>
          <cell r="F1607">
            <v>165</v>
          </cell>
          <cell r="H1607" t="str">
            <v>FLW</v>
          </cell>
          <cell r="I1607">
            <v>40478</v>
          </cell>
          <cell r="J1607" t="str">
            <v>OCTOBER</v>
          </cell>
          <cell r="L1607">
            <v>2422</v>
          </cell>
        </row>
        <row r="1608">
          <cell r="A1608">
            <v>360398</v>
          </cell>
          <cell r="B1608">
            <v>1827096</v>
          </cell>
          <cell r="E1608" t="str">
            <v>BSURG</v>
          </cell>
          <cell r="F1608">
            <v>145</v>
          </cell>
          <cell r="H1608" t="str">
            <v>FLW</v>
          </cell>
          <cell r="I1608">
            <v>40478</v>
          </cell>
          <cell r="J1608" t="str">
            <v>OCTOBER</v>
          </cell>
          <cell r="L1608">
            <v>2423</v>
          </cell>
        </row>
        <row r="1609">
          <cell r="A1609">
            <v>360399</v>
          </cell>
          <cell r="B1609">
            <v>1828943</v>
          </cell>
          <cell r="E1609" t="str">
            <v>BSURG</v>
          </cell>
          <cell r="F1609">
            <v>100</v>
          </cell>
          <cell r="H1609" t="str">
            <v>FLW</v>
          </cell>
          <cell r="I1609">
            <v>40478</v>
          </cell>
          <cell r="J1609" t="str">
            <v>OCTOBER</v>
          </cell>
          <cell r="L1609">
            <v>2424</v>
          </cell>
        </row>
        <row r="1610">
          <cell r="A1610">
            <v>363751</v>
          </cell>
          <cell r="B1610">
            <v>1828697</v>
          </cell>
          <cell r="E1610" t="str">
            <v>CSURG</v>
          </cell>
          <cell r="F1610">
            <v>15</v>
          </cell>
          <cell r="H1610" t="str">
            <v>FLW</v>
          </cell>
          <cell r="I1610">
            <v>40478</v>
          </cell>
          <cell r="J1610" t="str">
            <v>OCTOBER</v>
          </cell>
          <cell r="L1610">
            <v>2617</v>
          </cell>
        </row>
        <row r="1611">
          <cell r="A1611">
            <v>363753</v>
          </cell>
          <cell r="B1611">
            <v>1828569</v>
          </cell>
          <cell r="E1611" t="str">
            <v>CSURG</v>
          </cell>
          <cell r="F1611">
            <v>45</v>
          </cell>
          <cell r="H1611" t="str">
            <v>FLW</v>
          </cell>
          <cell r="I1611">
            <v>40478</v>
          </cell>
          <cell r="J1611" t="str">
            <v>OCTOBER</v>
          </cell>
          <cell r="L1611">
            <v>2619</v>
          </cell>
        </row>
        <row r="1612">
          <cell r="A1612">
            <v>363754</v>
          </cell>
          <cell r="B1612">
            <v>1829616</v>
          </cell>
          <cell r="E1612" t="str">
            <v>CSURG</v>
          </cell>
          <cell r="F1612">
            <v>40</v>
          </cell>
          <cell r="H1612" t="str">
            <v>FLW</v>
          </cell>
          <cell r="I1612">
            <v>40478</v>
          </cell>
          <cell r="J1612" t="str">
            <v>OCTOBER</v>
          </cell>
          <cell r="L1612">
            <v>2620</v>
          </cell>
        </row>
        <row r="1613">
          <cell r="A1613">
            <v>363761</v>
          </cell>
          <cell r="B1613">
            <v>1831347</v>
          </cell>
          <cell r="E1613" t="str">
            <v>CSURG</v>
          </cell>
          <cell r="F1613">
            <v>160</v>
          </cell>
          <cell r="H1613" t="str">
            <v>FLW</v>
          </cell>
          <cell r="I1613">
            <v>40478</v>
          </cell>
          <cell r="J1613" t="str">
            <v>OCTOBER</v>
          </cell>
          <cell r="L1613">
            <v>2626</v>
          </cell>
        </row>
        <row r="1614">
          <cell r="A1614">
            <v>364049</v>
          </cell>
          <cell r="B1614">
            <v>1828812</v>
          </cell>
          <cell r="E1614" t="str">
            <v>CSURG</v>
          </cell>
          <cell r="F1614">
            <v>80</v>
          </cell>
          <cell r="H1614" t="str">
            <v>FLW</v>
          </cell>
          <cell r="I1614">
            <v>40478</v>
          </cell>
          <cell r="J1614" t="str">
            <v>OCTOBER</v>
          </cell>
          <cell r="L1614">
            <v>2713</v>
          </cell>
        </row>
        <row r="1615">
          <cell r="A1615">
            <v>371935</v>
          </cell>
          <cell r="B1615">
            <v>1827650</v>
          </cell>
          <cell r="E1615" t="str">
            <v>GSURG</v>
          </cell>
          <cell r="F1615">
            <v>10</v>
          </cell>
          <cell r="H1615" t="str">
            <v>FLW</v>
          </cell>
          <cell r="I1615">
            <v>40478</v>
          </cell>
          <cell r="J1615" t="str">
            <v>OCTOBER</v>
          </cell>
          <cell r="L1615">
            <v>2768</v>
          </cell>
        </row>
        <row r="1616">
          <cell r="A1616">
            <v>371936</v>
          </cell>
          <cell r="B1616">
            <v>1829753</v>
          </cell>
          <cell r="E1616" t="str">
            <v>GSURG</v>
          </cell>
          <cell r="F1616">
            <v>55</v>
          </cell>
          <cell r="H1616" t="str">
            <v>FLW</v>
          </cell>
          <cell r="I1616">
            <v>40478</v>
          </cell>
          <cell r="J1616" t="str">
            <v>OCTOBER</v>
          </cell>
          <cell r="L1616">
            <v>2769</v>
          </cell>
        </row>
        <row r="1617">
          <cell r="A1617">
            <v>371937</v>
          </cell>
          <cell r="B1617">
            <v>1829784</v>
          </cell>
          <cell r="E1617" t="str">
            <v>GSURG</v>
          </cell>
          <cell r="F1617">
            <v>20</v>
          </cell>
          <cell r="H1617" t="str">
            <v>FLW</v>
          </cell>
          <cell r="I1617">
            <v>40478</v>
          </cell>
          <cell r="J1617" t="str">
            <v>OCTOBER</v>
          </cell>
          <cell r="L1617">
            <v>2770</v>
          </cell>
        </row>
        <row r="1618">
          <cell r="A1618">
            <v>375655</v>
          </cell>
          <cell r="B1618">
            <v>1829266</v>
          </cell>
          <cell r="E1618" t="str">
            <v>GSURG</v>
          </cell>
          <cell r="F1618">
            <v>40</v>
          </cell>
          <cell r="H1618" t="str">
            <v>FLW</v>
          </cell>
          <cell r="I1618">
            <v>40478</v>
          </cell>
          <cell r="J1618" t="str">
            <v>OCTOBER</v>
          </cell>
          <cell r="L1618">
            <v>2940</v>
          </cell>
        </row>
        <row r="1619">
          <cell r="A1619">
            <v>375656</v>
          </cell>
          <cell r="B1619">
            <v>1829266</v>
          </cell>
          <cell r="E1619" t="str">
            <v>GSURG</v>
          </cell>
          <cell r="F1619">
            <v>45</v>
          </cell>
          <cell r="H1619" t="str">
            <v>FLW</v>
          </cell>
          <cell r="I1619">
            <v>40478</v>
          </cell>
          <cell r="J1619" t="str">
            <v>OCTOBER</v>
          </cell>
          <cell r="L1619">
            <v>2941</v>
          </cell>
        </row>
        <row r="1620">
          <cell r="A1620">
            <v>375660</v>
          </cell>
          <cell r="B1620">
            <v>1829263</v>
          </cell>
          <cell r="E1620" t="str">
            <v>GSURG</v>
          </cell>
          <cell r="F1620">
            <v>35</v>
          </cell>
          <cell r="H1620" t="str">
            <v>FLW</v>
          </cell>
          <cell r="I1620">
            <v>40478</v>
          </cell>
          <cell r="J1620" t="str">
            <v>OCTOBER</v>
          </cell>
          <cell r="L1620">
            <v>2945</v>
          </cell>
        </row>
        <row r="1621">
          <cell r="A1621">
            <v>375661</v>
          </cell>
          <cell r="B1621">
            <v>1829255</v>
          </cell>
          <cell r="E1621" t="str">
            <v>GSURG</v>
          </cell>
          <cell r="F1621">
            <v>210</v>
          </cell>
          <cell r="H1621" t="str">
            <v>FLW</v>
          </cell>
          <cell r="I1621">
            <v>40478</v>
          </cell>
          <cell r="J1621" t="str">
            <v>OCTOBER</v>
          </cell>
          <cell r="L1621">
            <v>2946</v>
          </cell>
        </row>
        <row r="1622">
          <cell r="A1622">
            <v>375662</v>
          </cell>
          <cell r="B1622">
            <v>1829255</v>
          </cell>
          <cell r="E1622" t="str">
            <v>GSURG</v>
          </cell>
          <cell r="F1622">
            <v>40</v>
          </cell>
          <cell r="H1622" t="str">
            <v>FLW</v>
          </cell>
          <cell r="I1622">
            <v>40478</v>
          </cell>
          <cell r="J1622" t="str">
            <v>OCTOBER</v>
          </cell>
          <cell r="L1622">
            <v>2947</v>
          </cell>
        </row>
        <row r="1623">
          <cell r="A1623">
            <v>394322</v>
          </cell>
          <cell r="B1623">
            <v>1828990</v>
          </cell>
          <cell r="E1623" t="str">
            <v>PSURG</v>
          </cell>
          <cell r="F1623">
            <v>35</v>
          </cell>
          <cell r="H1623" t="str">
            <v>FLW</v>
          </cell>
          <cell r="I1623">
            <v>40478</v>
          </cell>
          <cell r="J1623" t="str">
            <v>OCTOBER</v>
          </cell>
          <cell r="L1623">
            <v>3263</v>
          </cell>
        </row>
        <row r="1624">
          <cell r="A1624">
            <v>394323</v>
          </cell>
          <cell r="B1624">
            <v>1828990</v>
          </cell>
          <cell r="E1624" t="str">
            <v>PSURG</v>
          </cell>
          <cell r="F1624">
            <v>400</v>
          </cell>
          <cell r="H1624" t="str">
            <v>FLW</v>
          </cell>
          <cell r="I1624">
            <v>40478</v>
          </cell>
          <cell r="J1624" t="str">
            <v>OCTOBER</v>
          </cell>
          <cell r="L1624">
            <v>3264</v>
          </cell>
        </row>
        <row r="1625">
          <cell r="A1625">
            <v>394324</v>
          </cell>
          <cell r="B1625">
            <v>1828990</v>
          </cell>
          <cell r="E1625" t="str">
            <v>PSURG</v>
          </cell>
          <cell r="F1625">
            <v>35</v>
          </cell>
          <cell r="H1625" t="str">
            <v>FLW</v>
          </cell>
          <cell r="I1625">
            <v>40478</v>
          </cell>
          <cell r="J1625" t="str">
            <v>OCTOBER</v>
          </cell>
          <cell r="L1625">
            <v>3265</v>
          </cell>
        </row>
        <row r="1626">
          <cell r="A1626">
            <v>394325</v>
          </cell>
          <cell r="B1626">
            <v>1829096</v>
          </cell>
          <cell r="E1626" t="str">
            <v>GSURG</v>
          </cell>
          <cell r="F1626">
            <v>125</v>
          </cell>
          <cell r="H1626" t="str">
            <v>FLW</v>
          </cell>
          <cell r="I1626">
            <v>40478</v>
          </cell>
          <cell r="J1626" t="str">
            <v>OCTOBER</v>
          </cell>
          <cell r="L1626">
            <v>3266</v>
          </cell>
        </row>
        <row r="1627">
          <cell r="A1627">
            <v>394326</v>
          </cell>
          <cell r="B1627">
            <v>1829096</v>
          </cell>
          <cell r="E1627" t="str">
            <v>GSURG</v>
          </cell>
          <cell r="F1627">
            <v>15</v>
          </cell>
          <cell r="H1627" t="str">
            <v>FLW</v>
          </cell>
          <cell r="I1627">
            <v>40478</v>
          </cell>
          <cell r="J1627" t="str">
            <v>OCTOBER</v>
          </cell>
          <cell r="L1627">
            <v>3267</v>
          </cell>
        </row>
        <row r="1628">
          <cell r="A1628">
            <v>394327</v>
          </cell>
          <cell r="B1628">
            <v>1829158</v>
          </cell>
          <cell r="E1628" t="str">
            <v>PSURG</v>
          </cell>
          <cell r="F1628">
            <v>130</v>
          </cell>
          <cell r="H1628" t="str">
            <v>FLW</v>
          </cell>
          <cell r="I1628">
            <v>40478</v>
          </cell>
          <cell r="J1628" t="str">
            <v>OCTOBER</v>
          </cell>
          <cell r="L1628">
            <v>3268</v>
          </cell>
        </row>
        <row r="1629">
          <cell r="A1629">
            <v>394328</v>
          </cell>
          <cell r="B1629">
            <v>1829158</v>
          </cell>
          <cell r="E1629" t="str">
            <v>PSURG</v>
          </cell>
          <cell r="F1629">
            <v>180</v>
          </cell>
          <cell r="H1629" t="str">
            <v>FLW</v>
          </cell>
          <cell r="I1629">
            <v>40478</v>
          </cell>
          <cell r="J1629" t="str">
            <v>OCTOBER</v>
          </cell>
          <cell r="L1629">
            <v>3269</v>
          </cell>
        </row>
        <row r="1630">
          <cell r="A1630">
            <v>394329</v>
          </cell>
          <cell r="B1630">
            <v>1829261</v>
          </cell>
          <cell r="E1630" t="str">
            <v>PSURG</v>
          </cell>
          <cell r="F1630">
            <v>75</v>
          </cell>
          <cell r="H1630" t="str">
            <v>FLW</v>
          </cell>
          <cell r="I1630">
            <v>40478</v>
          </cell>
          <cell r="J1630" t="str">
            <v>OCTOBER</v>
          </cell>
          <cell r="L1630">
            <v>3270</v>
          </cell>
        </row>
        <row r="1631">
          <cell r="A1631">
            <v>394330</v>
          </cell>
          <cell r="B1631">
            <v>1829261</v>
          </cell>
          <cell r="E1631" t="str">
            <v>PSURG</v>
          </cell>
          <cell r="F1631">
            <v>283</v>
          </cell>
          <cell r="H1631" t="str">
            <v>FLW</v>
          </cell>
          <cell r="I1631">
            <v>40478</v>
          </cell>
          <cell r="J1631" t="str">
            <v>OCTOBER</v>
          </cell>
          <cell r="L1631">
            <v>3271</v>
          </cell>
        </row>
        <row r="1632">
          <cell r="A1632">
            <v>363763</v>
          </cell>
          <cell r="B1632">
            <v>1835269</v>
          </cell>
          <cell r="E1632" t="str">
            <v>CSURG</v>
          </cell>
          <cell r="F1632">
            <v>130</v>
          </cell>
          <cell r="H1632" t="str">
            <v>FLW</v>
          </cell>
          <cell r="I1632">
            <v>40479</v>
          </cell>
          <cell r="J1632" t="str">
            <v>NOVEMBER</v>
          </cell>
          <cell r="L1632">
            <v>2628</v>
          </cell>
        </row>
        <row r="1633">
          <cell r="A1633">
            <v>281157</v>
          </cell>
          <cell r="B1633">
            <v>1829824</v>
          </cell>
          <cell r="E1633" t="str">
            <v>VSURG</v>
          </cell>
          <cell r="F1633">
            <v>25</v>
          </cell>
          <cell r="H1633" t="str">
            <v>FLW</v>
          </cell>
          <cell r="I1633">
            <v>40479</v>
          </cell>
          <cell r="J1633" t="str">
            <v>OCTOBER</v>
          </cell>
          <cell r="L1633">
            <v>950</v>
          </cell>
        </row>
        <row r="1634">
          <cell r="A1634">
            <v>349326</v>
          </cell>
          <cell r="B1634">
            <v>1829604</v>
          </cell>
          <cell r="E1634" t="str">
            <v>VSURG</v>
          </cell>
          <cell r="F1634">
            <v>195</v>
          </cell>
          <cell r="H1634" t="str">
            <v>FLW</v>
          </cell>
          <cell r="I1634">
            <v>40479</v>
          </cell>
          <cell r="J1634" t="str">
            <v>OCTOBER</v>
          </cell>
          <cell r="L1634">
            <v>1589</v>
          </cell>
        </row>
        <row r="1635">
          <cell r="A1635">
            <v>349328</v>
          </cell>
          <cell r="B1635">
            <v>1829824</v>
          </cell>
          <cell r="E1635" t="str">
            <v>VSURG</v>
          </cell>
          <cell r="F1635">
            <v>520</v>
          </cell>
          <cell r="H1635" t="str">
            <v>FLW</v>
          </cell>
          <cell r="I1635">
            <v>40479</v>
          </cell>
          <cell r="J1635" t="str">
            <v>OCTOBER</v>
          </cell>
          <cell r="L1635">
            <v>1590</v>
          </cell>
        </row>
        <row r="1636">
          <cell r="A1636">
            <v>394331</v>
          </cell>
          <cell r="B1636">
            <v>1829992</v>
          </cell>
          <cell r="E1636" t="str">
            <v>PSURG</v>
          </cell>
          <cell r="F1636">
            <v>331</v>
          </cell>
          <cell r="H1636" t="str">
            <v>FLW</v>
          </cell>
          <cell r="I1636">
            <v>40479</v>
          </cell>
          <cell r="J1636" t="str">
            <v>OCTOBER</v>
          </cell>
          <cell r="L1636">
            <v>3272</v>
          </cell>
        </row>
        <row r="1637">
          <cell r="A1637">
            <v>394332</v>
          </cell>
          <cell r="B1637">
            <v>1829992</v>
          </cell>
          <cell r="E1637" t="str">
            <v>PSURG</v>
          </cell>
          <cell r="F1637">
            <v>30</v>
          </cell>
          <cell r="H1637" t="str">
            <v>FLW</v>
          </cell>
          <cell r="I1637">
            <v>40479</v>
          </cell>
          <cell r="J1637" t="str">
            <v>OCTOBER</v>
          </cell>
          <cell r="L1637">
            <v>3273</v>
          </cell>
        </row>
        <row r="1638">
          <cell r="A1638">
            <v>394333</v>
          </cell>
          <cell r="B1638">
            <v>1829992</v>
          </cell>
          <cell r="E1638" t="str">
            <v>PSURG</v>
          </cell>
          <cell r="F1638">
            <v>60</v>
          </cell>
          <cell r="H1638" t="str">
            <v>FLW</v>
          </cell>
          <cell r="I1638">
            <v>40479</v>
          </cell>
          <cell r="J1638" t="str">
            <v>OCTOBER</v>
          </cell>
          <cell r="L1638">
            <v>3274</v>
          </cell>
        </row>
        <row r="1639">
          <cell r="A1639">
            <v>394334</v>
          </cell>
          <cell r="B1639">
            <v>1830104</v>
          </cell>
          <cell r="E1639" t="str">
            <v>GSURG</v>
          </cell>
          <cell r="F1639">
            <v>85</v>
          </cell>
          <cell r="H1639" t="str">
            <v>FLW</v>
          </cell>
          <cell r="I1639">
            <v>40479</v>
          </cell>
          <cell r="J1639" t="str">
            <v>OCTOBER</v>
          </cell>
          <cell r="L1639">
            <v>3275</v>
          </cell>
        </row>
        <row r="1640">
          <cell r="A1640">
            <v>394335</v>
          </cell>
          <cell r="B1640">
            <v>1830104</v>
          </cell>
          <cell r="E1640" t="str">
            <v>GSURG</v>
          </cell>
          <cell r="F1640">
            <v>30</v>
          </cell>
          <cell r="H1640" t="str">
            <v>FLW</v>
          </cell>
          <cell r="I1640">
            <v>40479</v>
          </cell>
          <cell r="J1640" t="str">
            <v>OCTOBER</v>
          </cell>
          <cell r="L1640">
            <v>3276</v>
          </cell>
        </row>
        <row r="1641">
          <cell r="A1641">
            <v>356507</v>
          </cell>
          <cell r="B1641">
            <v>1835466</v>
          </cell>
          <cell r="E1641" t="str">
            <v>CSURG</v>
          </cell>
          <cell r="F1641">
            <v>40</v>
          </cell>
          <cell r="H1641" t="str">
            <v>FLW</v>
          </cell>
          <cell r="I1641">
            <v>40480</v>
          </cell>
          <cell r="J1641" t="str">
            <v>NOVEMBER</v>
          </cell>
          <cell r="L1641">
            <v>2082</v>
          </cell>
        </row>
        <row r="1642">
          <cell r="A1642">
            <v>363793</v>
          </cell>
          <cell r="B1642">
            <v>1835207</v>
          </cell>
          <cell r="E1642" t="str">
            <v>CSURG</v>
          </cell>
          <cell r="F1642">
            <v>65</v>
          </cell>
          <cell r="H1642" t="str">
            <v>FLW</v>
          </cell>
          <cell r="I1642">
            <v>40480</v>
          </cell>
          <cell r="J1642" t="str">
            <v>NOVEMBER</v>
          </cell>
          <cell r="L1642">
            <v>2657</v>
          </cell>
        </row>
        <row r="1643">
          <cell r="A1643">
            <v>349323</v>
          </cell>
          <cell r="B1643">
            <v>1828989</v>
          </cell>
          <cell r="E1643" t="str">
            <v>VSURG</v>
          </cell>
          <cell r="F1643">
            <v>90</v>
          </cell>
          <cell r="H1643" t="str">
            <v>FLW</v>
          </cell>
          <cell r="I1643">
            <v>40480</v>
          </cell>
          <cell r="J1643" t="str">
            <v>OCTOBER</v>
          </cell>
          <cell r="L1643">
            <v>1586</v>
          </cell>
        </row>
        <row r="1644">
          <cell r="A1644">
            <v>349324</v>
          </cell>
          <cell r="B1644">
            <v>1830736</v>
          </cell>
          <cell r="E1644" t="str">
            <v>VSURG</v>
          </cell>
          <cell r="F1644">
            <v>270</v>
          </cell>
          <cell r="H1644" t="str">
            <v>FLW</v>
          </cell>
          <cell r="I1644">
            <v>40480</v>
          </cell>
          <cell r="J1644" t="str">
            <v>OCTOBER</v>
          </cell>
          <cell r="L1644">
            <v>1587</v>
          </cell>
        </row>
        <row r="1645">
          <cell r="A1645">
            <v>349325</v>
          </cell>
          <cell r="B1645">
            <v>1830341</v>
          </cell>
          <cell r="E1645" t="str">
            <v>VSURG</v>
          </cell>
          <cell r="F1645">
            <v>315</v>
          </cell>
          <cell r="H1645" t="str">
            <v>FLW</v>
          </cell>
          <cell r="I1645">
            <v>40480</v>
          </cell>
          <cell r="J1645" t="str">
            <v>OCTOBER</v>
          </cell>
          <cell r="L1645">
            <v>1588</v>
          </cell>
        </row>
        <row r="1646">
          <cell r="A1646">
            <v>349560</v>
          </cell>
          <cell r="B1646">
            <v>1829149</v>
          </cell>
          <cell r="E1646" t="str">
            <v>VSURG</v>
          </cell>
          <cell r="F1646">
            <v>60</v>
          </cell>
          <cell r="H1646" t="str">
            <v>FLW</v>
          </cell>
          <cell r="I1646">
            <v>40480</v>
          </cell>
          <cell r="J1646" t="str">
            <v>OCTOBER</v>
          </cell>
          <cell r="L1646">
            <v>1760</v>
          </cell>
        </row>
        <row r="1647">
          <cell r="A1647">
            <v>349561</v>
          </cell>
          <cell r="B1647">
            <v>1829149</v>
          </cell>
          <cell r="E1647" t="str">
            <v>VSURG</v>
          </cell>
          <cell r="F1647">
            <v>80</v>
          </cell>
          <cell r="H1647" t="str">
            <v>FLW</v>
          </cell>
          <cell r="I1647">
            <v>40480</v>
          </cell>
          <cell r="J1647" t="str">
            <v>OCTOBER</v>
          </cell>
          <cell r="L1647">
            <v>1761</v>
          </cell>
        </row>
        <row r="1648">
          <cell r="A1648">
            <v>349562</v>
          </cell>
          <cell r="B1648">
            <v>1830759</v>
          </cell>
          <cell r="E1648" t="str">
            <v>VSURG</v>
          </cell>
          <cell r="F1648">
            <v>160</v>
          </cell>
          <cell r="H1648" t="str">
            <v>FLW</v>
          </cell>
          <cell r="I1648">
            <v>40480</v>
          </cell>
          <cell r="J1648" t="str">
            <v>OCTOBER</v>
          </cell>
          <cell r="L1648">
            <v>1762</v>
          </cell>
        </row>
        <row r="1649">
          <cell r="A1649">
            <v>349563</v>
          </cell>
          <cell r="B1649">
            <v>1830759</v>
          </cell>
          <cell r="E1649" t="str">
            <v>VSURG</v>
          </cell>
          <cell r="F1649">
            <v>125</v>
          </cell>
          <cell r="H1649" t="str">
            <v>FLW</v>
          </cell>
          <cell r="I1649">
            <v>40480</v>
          </cell>
          <cell r="J1649" t="str">
            <v>OCTOBER</v>
          </cell>
          <cell r="L1649">
            <v>1763</v>
          </cell>
        </row>
        <row r="1650">
          <cell r="A1650">
            <v>349564</v>
          </cell>
          <cell r="B1650">
            <v>1830759</v>
          </cell>
          <cell r="E1650" t="str">
            <v>VSURG</v>
          </cell>
          <cell r="F1650">
            <v>40</v>
          </cell>
          <cell r="H1650" t="str">
            <v>FLW</v>
          </cell>
          <cell r="I1650">
            <v>40480</v>
          </cell>
          <cell r="J1650" t="str">
            <v>OCTOBER</v>
          </cell>
          <cell r="L1650">
            <v>1764</v>
          </cell>
        </row>
        <row r="1651">
          <cell r="A1651">
            <v>349565</v>
          </cell>
          <cell r="B1651">
            <v>1830878</v>
          </cell>
          <cell r="E1651" t="str">
            <v>VSURG</v>
          </cell>
          <cell r="F1651">
            <v>20</v>
          </cell>
          <cell r="H1651" t="str">
            <v>FLW</v>
          </cell>
          <cell r="I1651">
            <v>40480</v>
          </cell>
          <cell r="J1651" t="str">
            <v>OCTOBER</v>
          </cell>
          <cell r="L1651">
            <v>1765</v>
          </cell>
        </row>
        <row r="1652">
          <cell r="A1652">
            <v>349566</v>
          </cell>
          <cell r="B1652">
            <v>1830878</v>
          </cell>
          <cell r="E1652" t="str">
            <v>VSURG</v>
          </cell>
          <cell r="F1652">
            <v>80</v>
          </cell>
          <cell r="H1652" t="str">
            <v>FLW</v>
          </cell>
          <cell r="I1652">
            <v>40480</v>
          </cell>
          <cell r="J1652" t="str">
            <v>OCTOBER</v>
          </cell>
          <cell r="L1652">
            <v>1766</v>
          </cell>
        </row>
        <row r="1653">
          <cell r="A1653">
            <v>349567</v>
          </cell>
          <cell r="B1653">
            <v>1830878</v>
          </cell>
          <cell r="E1653" t="str">
            <v>VSURG</v>
          </cell>
          <cell r="F1653">
            <v>160</v>
          </cell>
          <cell r="H1653" t="str">
            <v>FLW</v>
          </cell>
          <cell r="I1653">
            <v>40480</v>
          </cell>
          <cell r="J1653" t="str">
            <v>OCTOBER</v>
          </cell>
          <cell r="L1653">
            <v>1767</v>
          </cell>
        </row>
        <row r="1654">
          <cell r="A1654">
            <v>360151</v>
          </cell>
          <cell r="B1654">
            <v>1829932</v>
          </cell>
          <cell r="E1654" t="str">
            <v>BSURG</v>
          </cell>
          <cell r="F1654">
            <v>210</v>
          </cell>
          <cell r="H1654" t="str">
            <v>FLW</v>
          </cell>
          <cell r="I1654">
            <v>40480</v>
          </cell>
          <cell r="J1654" t="str">
            <v>OCTOBER</v>
          </cell>
          <cell r="L1654">
            <v>2234</v>
          </cell>
        </row>
        <row r="1655">
          <cell r="A1655">
            <v>360152</v>
          </cell>
          <cell r="B1655">
            <v>1829899</v>
          </cell>
          <cell r="E1655" t="str">
            <v>BSURG</v>
          </cell>
          <cell r="F1655">
            <v>60</v>
          </cell>
          <cell r="H1655" t="str">
            <v>FLW</v>
          </cell>
          <cell r="I1655">
            <v>40480</v>
          </cell>
          <cell r="J1655" t="str">
            <v>OCTOBER</v>
          </cell>
          <cell r="L1655">
            <v>2235</v>
          </cell>
        </row>
        <row r="1656">
          <cell r="A1656">
            <v>360153</v>
          </cell>
          <cell r="B1656">
            <v>1831003</v>
          </cell>
          <cell r="E1656" t="str">
            <v>BSURG</v>
          </cell>
          <cell r="F1656">
            <v>80</v>
          </cell>
          <cell r="H1656" t="str">
            <v>FLW</v>
          </cell>
          <cell r="I1656">
            <v>40480</v>
          </cell>
          <cell r="J1656" t="str">
            <v>OCTOBER</v>
          </cell>
          <cell r="L1656">
            <v>2236</v>
          </cell>
        </row>
        <row r="1657">
          <cell r="A1657">
            <v>360154</v>
          </cell>
          <cell r="B1657">
            <v>1830941</v>
          </cell>
          <cell r="E1657" t="str">
            <v>BSURG</v>
          </cell>
          <cell r="F1657">
            <v>205</v>
          </cell>
          <cell r="H1657" t="str">
            <v>FLW</v>
          </cell>
          <cell r="I1657">
            <v>40480</v>
          </cell>
          <cell r="J1657" t="str">
            <v>OCTOBER</v>
          </cell>
          <cell r="L1657">
            <v>2237</v>
          </cell>
        </row>
        <row r="1658">
          <cell r="A1658">
            <v>360400</v>
          </cell>
          <cell r="B1658">
            <v>1828749</v>
          </cell>
          <cell r="E1658" t="str">
            <v>BSURG</v>
          </cell>
          <cell r="F1658">
            <v>150</v>
          </cell>
          <cell r="H1658" t="str">
            <v>FLW</v>
          </cell>
          <cell r="I1658">
            <v>40480</v>
          </cell>
          <cell r="J1658" t="str">
            <v>OCTOBER</v>
          </cell>
          <cell r="L1658">
            <v>2425</v>
          </cell>
        </row>
        <row r="1659">
          <cell r="A1659">
            <v>363756</v>
          </cell>
          <cell r="B1659">
            <v>1829813</v>
          </cell>
          <cell r="E1659" t="str">
            <v>CSURG</v>
          </cell>
          <cell r="F1659">
            <v>25</v>
          </cell>
          <cell r="H1659" t="str">
            <v>FLW</v>
          </cell>
          <cell r="I1659">
            <v>40480</v>
          </cell>
          <cell r="J1659" t="str">
            <v>OCTOBER</v>
          </cell>
          <cell r="L1659">
            <v>2622</v>
          </cell>
        </row>
        <row r="1660">
          <cell r="A1660">
            <v>363757</v>
          </cell>
          <cell r="B1660">
            <v>1829813</v>
          </cell>
          <cell r="E1660" t="str">
            <v>CSURG</v>
          </cell>
          <cell r="F1660">
            <v>20</v>
          </cell>
          <cell r="H1660" t="str">
            <v>FLW</v>
          </cell>
          <cell r="I1660">
            <v>40480</v>
          </cell>
          <cell r="J1660" t="str">
            <v>OCTOBER</v>
          </cell>
          <cell r="L1660">
            <v>2623</v>
          </cell>
        </row>
        <row r="1661">
          <cell r="A1661">
            <v>363760</v>
          </cell>
          <cell r="B1661">
            <v>1831339</v>
          </cell>
          <cell r="E1661" t="str">
            <v>CSURG</v>
          </cell>
          <cell r="F1661">
            <v>15</v>
          </cell>
          <cell r="H1661" t="str">
            <v>FLW</v>
          </cell>
          <cell r="I1661">
            <v>40480</v>
          </cell>
          <cell r="J1661" t="str">
            <v>OCTOBER</v>
          </cell>
          <cell r="L1661">
            <v>2625</v>
          </cell>
        </row>
        <row r="1662">
          <cell r="A1662">
            <v>371939</v>
          </cell>
          <cell r="B1662">
            <v>1830762</v>
          </cell>
          <cell r="E1662" t="str">
            <v>GSURG</v>
          </cell>
          <cell r="F1662">
            <v>85</v>
          </cell>
          <cell r="H1662" t="str">
            <v>FLW</v>
          </cell>
          <cell r="I1662">
            <v>40480</v>
          </cell>
          <cell r="J1662" t="str">
            <v>OCTOBER</v>
          </cell>
          <cell r="L1662">
            <v>2772</v>
          </cell>
        </row>
        <row r="1663">
          <cell r="A1663">
            <v>371940</v>
          </cell>
          <cell r="B1663">
            <v>1830744</v>
          </cell>
          <cell r="E1663" t="str">
            <v>PSURG</v>
          </cell>
          <cell r="F1663">
            <v>65</v>
          </cell>
          <cell r="H1663" t="str">
            <v>FLW</v>
          </cell>
          <cell r="I1663">
            <v>40479</v>
          </cell>
          <cell r="J1663" t="str">
            <v>OCTOBER</v>
          </cell>
          <cell r="L1663">
            <v>2773</v>
          </cell>
        </row>
        <row r="1664">
          <cell r="A1664">
            <v>371941</v>
          </cell>
          <cell r="B1664">
            <v>1830451</v>
          </cell>
          <cell r="E1664" t="str">
            <v>GSURG</v>
          </cell>
          <cell r="F1664">
            <v>75</v>
          </cell>
          <cell r="H1664" t="str">
            <v>FLW</v>
          </cell>
          <cell r="I1664">
            <v>40480</v>
          </cell>
          <cell r="J1664" t="str">
            <v>OCTOBER</v>
          </cell>
          <cell r="L1664">
            <v>2774</v>
          </cell>
        </row>
        <row r="1665">
          <cell r="A1665">
            <v>375663</v>
          </cell>
          <cell r="B1665">
            <v>1830656</v>
          </cell>
          <cell r="E1665" t="str">
            <v>GSURG</v>
          </cell>
          <cell r="F1665">
            <v>65</v>
          </cell>
          <cell r="H1665" t="str">
            <v>FLW</v>
          </cell>
          <cell r="I1665">
            <v>40480</v>
          </cell>
          <cell r="J1665" t="str">
            <v>OCTOBER</v>
          </cell>
          <cell r="L1665">
            <v>2948</v>
          </cell>
        </row>
        <row r="1666">
          <cell r="A1666">
            <v>375664</v>
          </cell>
          <cell r="B1666">
            <v>1830656</v>
          </cell>
          <cell r="E1666" t="str">
            <v>GSURG</v>
          </cell>
          <cell r="F1666">
            <v>85</v>
          </cell>
          <cell r="H1666" t="str">
            <v>FLW</v>
          </cell>
          <cell r="I1666">
            <v>40480</v>
          </cell>
          <cell r="J1666" t="str">
            <v>OCTOBER</v>
          </cell>
          <cell r="L1666">
            <v>2949</v>
          </cell>
        </row>
        <row r="1667">
          <cell r="A1667">
            <v>375665</v>
          </cell>
          <cell r="B1667">
            <v>1831179</v>
          </cell>
          <cell r="E1667" t="str">
            <v>GSURG</v>
          </cell>
          <cell r="F1667">
            <v>70</v>
          </cell>
          <cell r="H1667" t="str">
            <v>FLW</v>
          </cell>
          <cell r="I1667">
            <v>40480</v>
          </cell>
          <cell r="J1667" t="str">
            <v>OCTOBER</v>
          </cell>
          <cell r="L1667">
            <v>2950</v>
          </cell>
        </row>
        <row r="1668">
          <cell r="A1668">
            <v>375666</v>
          </cell>
          <cell r="B1668">
            <v>1831179</v>
          </cell>
          <cell r="E1668" t="str">
            <v>GSURG</v>
          </cell>
          <cell r="F1668">
            <v>155</v>
          </cell>
          <cell r="H1668" t="str">
            <v>FLW</v>
          </cell>
          <cell r="I1668">
            <v>40480</v>
          </cell>
          <cell r="J1668" t="str">
            <v>OCTOBER</v>
          </cell>
          <cell r="L1668">
            <v>2951</v>
          </cell>
        </row>
        <row r="1669">
          <cell r="A1669">
            <v>2258</v>
          </cell>
          <cell r="B1669">
            <v>1822939</v>
          </cell>
          <cell r="E1669" t="str">
            <v>GSURG</v>
          </cell>
          <cell r="F1669">
            <v>-100</v>
          </cell>
          <cell r="H1669" t="str">
            <v>FLW</v>
          </cell>
          <cell r="I1669">
            <v>40468</v>
          </cell>
          <cell r="J1669" t="str">
            <v>OCTOBER</v>
          </cell>
          <cell r="K1669" t="str">
            <v>REVERSAL OF GIFT CERT #20</v>
          </cell>
          <cell r="L1669">
            <v>135</v>
          </cell>
        </row>
        <row r="1670">
          <cell r="A1670" t="str">
            <v>2258a</v>
          </cell>
          <cell r="B1670">
            <v>1822939</v>
          </cell>
          <cell r="E1670" t="str">
            <v>GSURG</v>
          </cell>
          <cell r="F1670">
            <v>-80</v>
          </cell>
          <cell r="H1670" t="str">
            <v>FLW</v>
          </cell>
          <cell r="I1670">
            <v>40468</v>
          </cell>
          <cell r="J1670" t="str">
            <v>OCTOBER</v>
          </cell>
          <cell r="K1670" t="str">
            <v>REVERSAL OF GIFT CERT #19</v>
          </cell>
          <cell r="L1670">
            <v>4924</v>
          </cell>
        </row>
        <row r="1671">
          <cell r="A1671">
            <v>2259</v>
          </cell>
          <cell r="B1671" t="str">
            <v>TRANSFERS</v>
          </cell>
          <cell r="E1671" t="str">
            <v>URMFG</v>
          </cell>
          <cell r="F1671">
            <v>234163</v>
          </cell>
          <cell r="H1671" t="str">
            <v>FLW</v>
          </cell>
          <cell r="I1671" t="str">
            <v>1031</v>
          </cell>
          <cell r="J1671" t="str">
            <v>OCTOBER</v>
          </cell>
          <cell r="K1671" t="str">
            <v>SUR BARI CLIN REV</v>
          </cell>
          <cell r="L1671">
            <v>136</v>
          </cell>
        </row>
        <row r="1672">
          <cell r="A1672" t="str">
            <v>2259a</v>
          </cell>
          <cell r="B1672" t="str">
            <v>TRANSFERS</v>
          </cell>
          <cell r="E1672" t="str">
            <v>URMFG</v>
          </cell>
          <cell r="F1672">
            <v>66442.559999999998</v>
          </cell>
          <cell r="H1672" t="str">
            <v>FLW</v>
          </cell>
          <cell r="I1672" t="str">
            <v>1031</v>
          </cell>
          <cell r="J1672" t="str">
            <v>OCTOBER</v>
          </cell>
          <cell r="K1672" t="str">
            <v>SUR BURN REV</v>
          </cell>
          <cell r="L1672">
            <v>4925</v>
          </cell>
        </row>
        <row r="1673">
          <cell r="A1673" t="str">
            <v>2259b</v>
          </cell>
          <cell r="B1673" t="str">
            <v>TRANSFERS</v>
          </cell>
          <cell r="E1673" t="str">
            <v>URMFG</v>
          </cell>
          <cell r="F1673">
            <v>306324.74</v>
          </cell>
          <cell r="H1673" t="str">
            <v>FLW</v>
          </cell>
          <cell r="I1673" t="str">
            <v>1031</v>
          </cell>
          <cell r="J1673" t="str">
            <v>OCTOBER</v>
          </cell>
          <cell r="K1673" t="str">
            <v>SUR CAR CLIN REV</v>
          </cell>
          <cell r="L1673">
            <v>4926</v>
          </cell>
        </row>
        <row r="1674">
          <cell r="A1674" t="str">
            <v>2259c</v>
          </cell>
          <cell r="B1674" t="str">
            <v>TRANSFERS</v>
          </cell>
          <cell r="E1674" t="str">
            <v>URMFG</v>
          </cell>
          <cell r="F1674">
            <v>170948.53</v>
          </cell>
          <cell r="H1674" t="str">
            <v>FLW</v>
          </cell>
          <cell r="I1674" t="str">
            <v>1031</v>
          </cell>
          <cell r="J1674" t="str">
            <v>OCTOBER</v>
          </cell>
          <cell r="K1674" t="str">
            <v>SUR COLO CLIN REV</v>
          </cell>
          <cell r="L1674">
            <v>4927</v>
          </cell>
        </row>
        <row r="1675">
          <cell r="A1675" t="str">
            <v>2259d</v>
          </cell>
          <cell r="B1675" t="str">
            <v>TRANSFERS</v>
          </cell>
          <cell r="E1675" t="str">
            <v>URMFG</v>
          </cell>
          <cell r="F1675">
            <v>30</v>
          </cell>
          <cell r="H1675" t="str">
            <v>FLW</v>
          </cell>
          <cell r="I1675" t="str">
            <v>1031</v>
          </cell>
          <cell r="J1675" t="str">
            <v>OCTOBER</v>
          </cell>
          <cell r="K1675" t="str">
            <v>SUR CT CLIN REV</v>
          </cell>
          <cell r="L1675">
            <v>4928</v>
          </cell>
        </row>
        <row r="1676">
          <cell r="A1676" t="str">
            <v>2259e</v>
          </cell>
          <cell r="B1676" t="str">
            <v>TRANSFERS</v>
          </cell>
          <cell r="E1676" t="str">
            <v>URMFG</v>
          </cell>
          <cell r="F1676">
            <v>-1.25</v>
          </cell>
          <cell r="H1676" t="str">
            <v>FLW</v>
          </cell>
          <cell r="I1676" t="str">
            <v>1031</v>
          </cell>
          <cell r="J1676" t="str">
            <v>OCTOBER</v>
          </cell>
          <cell r="K1676" t="str">
            <v>SUR MIN CLIN REV</v>
          </cell>
          <cell r="L1676">
            <v>4929</v>
          </cell>
        </row>
        <row r="1677">
          <cell r="A1677" t="str">
            <v>2259f</v>
          </cell>
          <cell r="B1677" t="str">
            <v>TRANSFERS</v>
          </cell>
          <cell r="E1677" t="str">
            <v>URMFG</v>
          </cell>
          <cell r="F1677">
            <v>164219.04</v>
          </cell>
          <cell r="H1677" t="str">
            <v>FLW</v>
          </cell>
          <cell r="I1677" t="str">
            <v>1031</v>
          </cell>
          <cell r="J1677" t="str">
            <v>OCTOBER</v>
          </cell>
          <cell r="K1677" t="str">
            <v>SUR ONC CLIN REV</v>
          </cell>
          <cell r="L1677">
            <v>4930</v>
          </cell>
        </row>
        <row r="1678">
          <cell r="A1678" t="str">
            <v>2259g</v>
          </cell>
          <cell r="B1678" t="str">
            <v>TRANSFERS</v>
          </cell>
          <cell r="E1678" t="str">
            <v>URMFG</v>
          </cell>
          <cell r="F1678">
            <v>94385.94</v>
          </cell>
          <cell r="H1678" t="str">
            <v>FLW</v>
          </cell>
          <cell r="I1678" t="str">
            <v>1031</v>
          </cell>
          <cell r="J1678" t="str">
            <v>OCTOBER</v>
          </cell>
          <cell r="K1678" t="str">
            <v>SUR PED CLIN REV</v>
          </cell>
          <cell r="L1678">
            <v>4931</v>
          </cell>
        </row>
        <row r="1679">
          <cell r="A1679" t="str">
            <v>2259h</v>
          </cell>
          <cell r="B1679" t="str">
            <v>TRANSFERS</v>
          </cell>
          <cell r="E1679" t="str">
            <v>URMFG</v>
          </cell>
          <cell r="F1679">
            <v>191698</v>
          </cell>
          <cell r="H1679" t="str">
            <v>FLW</v>
          </cell>
          <cell r="I1679" t="str">
            <v>1031</v>
          </cell>
          <cell r="J1679" t="str">
            <v>OCTOBER</v>
          </cell>
          <cell r="K1679" t="str">
            <v>SUR PLAST CLIN REV</v>
          </cell>
          <cell r="L1679">
            <v>4932</v>
          </cell>
        </row>
        <row r="1680">
          <cell r="A1680" t="str">
            <v>2259i</v>
          </cell>
          <cell r="B1680" t="str">
            <v>TRANSFERS</v>
          </cell>
          <cell r="E1680" t="str">
            <v>URMFG</v>
          </cell>
          <cell r="F1680">
            <v>106328.84</v>
          </cell>
          <cell r="H1680" t="str">
            <v>FLW</v>
          </cell>
          <cell r="I1680" t="str">
            <v>1031</v>
          </cell>
          <cell r="J1680" t="str">
            <v>OCTOBER</v>
          </cell>
          <cell r="K1680" t="str">
            <v>SUR SOL OR CLIN REV</v>
          </cell>
          <cell r="L1680">
            <v>4933</v>
          </cell>
        </row>
        <row r="1681">
          <cell r="A1681" t="str">
            <v>2259j</v>
          </cell>
          <cell r="B1681" t="str">
            <v>TRANSFERS</v>
          </cell>
          <cell r="E1681" t="str">
            <v>URMFG</v>
          </cell>
          <cell r="F1681">
            <v>202499.57</v>
          </cell>
          <cell r="H1681" t="str">
            <v>FLW</v>
          </cell>
          <cell r="I1681" t="str">
            <v>1031</v>
          </cell>
          <cell r="J1681" t="str">
            <v>OCTOBER</v>
          </cell>
          <cell r="K1681" t="str">
            <v>SUR THOR CLIN REV</v>
          </cell>
          <cell r="L1681">
            <v>4934</v>
          </cell>
        </row>
        <row r="1682">
          <cell r="A1682" t="str">
            <v>2259k</v>
          </cell>
          <cell r="B1682" t="str">
            <v>TRANSFERS</v>
          </cell>
          <cell r="E1682" t="str">
            <v>URMFG</v>
          </cell>
          <cell r="F1682">
            <v>222348.86</v>
          </cell>
          <cell r="H1682" t="str">
            <v>FLW</v>
          </cell>
          <cell r="I1682" t="str">
            <v>1031</v>
          </cell>
          <cell r="J1682" t="str">
            <v>OCTOBER</v>
          </cell>
          <cell r="K1682" t="str">
            <v>SUR TRAUM CLIN REV</v>
          </cell>
          <cell r="L1682">
            <v>4935</v>
          </cell>
        </row>
        <row r="1683">
          <cell r="A1683" t="str">
            <v>2259L</v>
          </cell>
          <cell r="B1683" t="str">
            <v>TRANSFERS</v>
          </cell>
          <cell r="E1683" t="str">
            <v>URMFG</v>
          </cell>
          <cell r="F1683">
            <v>-21018.720000000001</v>
          </cell>
          <cell r="H1683" t="str">
            <v>FLW</v>
          </cell>
          <cell r="I1683" t="str">
            <v>1031</v>
          </cell>
          <cell r="J1683" t="str">
            <v>OCTOBER</v>
          </cell>
          <cell r="K1683" t="str">
            <v>SUR UNIND CLIN REV</v>
          </cell>
          <cell r="L1683">
            <v>4936</v>
          </cell>
        </row>
        <row r="1684">
          <cell r="A1684" t="str">
            <v>2259m</v>
          </cell>
          <cell r="B1684" t="str">
            <v>TRANSFERS</v>
          </cell>
          <cell r="E1684" t="str">
            <v>URMFG</v>
          </cell>
          <cell r="F1684">
            <v>594881.81000000006</v>
          </cell>
          <cell r="H1684" t="str">
            <v>FLW</v>
          </cell>
          <cell r="I1684" t="str">
            <v>1031</v>
          </cell>
          <cell r="J1684" t="str">
            <v>OCTOBER</v>
          </cell>
          <cell r="K1684" t="str">
            <v>SUR VASC CLIN REV</v>
          </cell>
          <cell r="L1684">
            <v>4937</v>
          </cell>
        </row>
        <row r="1685">
          <cell r="A1685" t="str">
            <v>2259n</v>
          </cell>
          <cell r="B1685" t="str">
            <v>TRANSFERS</v>
          </cell>
          <cell r="E1685" t="str">
            <v>URMFG</v>
          </cell>
          <cell r="F1685">
            <v>5878.95</v>
          </cell>
          <cell r="H1685" t="str">
            <v>FLW</v>
          </cell>
          <cell r="I1685" t="str">
            <v>1031</v>
          </cell>
          <cell r="J1685" t="str">
            <v>OCTOBER</v>
          </cell>
          <cell r="K1685" t="str">
            <v>SUR WH CLIN REV</v>
          </cell>
          <cell r="L1685">
            <v>4938</v>
          </cell>
        </row>
        <row r="1686">
          <cell r="A1686">
            <v>268</v>
          </cell>
          <cell r="B1686">
            <v>1822554</v>
          </cell>
          <cell r="E1686" t="str">
            <v>PSURG</v>
          </cell>
          <cell r="F1686">
            <v>70</v>
          </cell>
          <cell r="H1686" t="str">
            <v>FLW</v>
          </cell>
          <cell r="I1686">
            <v>40470</v>
          </cell>
          <cell r="J1686" t="str">
            <v>OCTOBER</v>
          </cell>
          <cell r="K1686" t="str">
            <v>CERT REDEMMED # 9</v>
          </cell>
          <cell r="L1686">
            <v>123</v>
          </cell>
        </row>
        <row r="1687">
          <cell r="A1687" t="str">
            <v>268a</v>
          </cell>
          <cell r="B1687">
            <v>1827001</v>
          </cell>
          <cell r="E1687" t="str">
            <v>PSURG</v>
          </cell>
          <cell r="F1687">
            <v>80</v>
          </cell>
          <cell r="H1687" t="str">
            <v>FLW</v>
          </cell>
          <cell r="I1687">
            <v>40476</v>
          </cell>
          <cell r="J1687" t="str">
            <v>OCTOBER</v>
          </cell>
          <cell r="K1687" t="str">
            <v>CERT REDEMMED # 19</v>
          </cell>
          <cell r="L1687">
            <v>4939</v>
          </cell>
        </row>
        <row r="1688">
          <cell r="A1688">
            <v>1907</v>
          </cell>
          <cell r="B1688">
            <v>1845267</v>
          </cell>
          <cell r="E1688" t="str">
            <v>GSURG</v>
          </cell>
          <cell r="F1688">
            <v>5700</v>
          </cell>
          <cell r="H1688" t="str">
            <v>FLW</v>
          </cell>
          <cell r="I1688">
            <v>40500</v>
          </cell>
          <cell r="J1688" t="str">
            <v>NOVEMBER</v>
          </cell>
          <cell r="K1688" t="str">
            <v>CARE CREDIT PYMNT/LEDGER ITM</v>
          </cell>
          <cell r="L1688">
            <v>134</v>
          </cell>
        </row>
        <row r="1689">
          <cell r="A1689">
            <v>1002735</v>
          </cell>
          <cell r="B1689">
            <v>1816090</v>
          </cell>
          <cell r="F1689">
            <v>830.1</v>
          </cell>
          <cell r="H1689" t="str">
            <v>FLW</v>
          </cell>
          <cell r="J1689" t="str">
            <v>OCTOBER</v>
          </cell>
          <cell r="K1689" t="str">
            <v>MOVED FROM OTO BA</v>
          </cell>
          <cell r="L1689">
            <v>4693</v>
          </cell>
        </row>
        <row r="1690">
          <cell r="A1690">
            <v>995660</v>
          </cell>
          <cell r="B1690">
            <v>1850189</v>
          </cell>
          <cell r="E1690" t="str">
            <v>CSURG</v>
          </cell>
          <cell r="F1690">
            <v>3466.78</v>
          </cell>
          <cell r="H1690" t="str">
            <v>FLW</v>
          </cell>
          <cell r="I1690">
            <v>40511</v>
          </cell>
          <cell r="J1690" t="str">
            <v>NOVEMBER</v>
          </cell>
          <cell r="K1690" t="str">
            <v>CAF FUND</v>
          </cell>
          <cell r="L1690">
            <v>4694</v>
          </cell>
        </row>
        <row r="1691">
          <cell r="A1691">
            <v>988313</v>
          </cell>
          <cell r="B1691">
            <v>1851540</v>
          </cell>
          <cell r="E1691" t="str">
            <v>VSURG</v>
          </cell>
          <cell r="F1691">
            <v>1922.64</v>
          </cell>
          <cell r="H1691" t="str">
            <v>FLW</v>
          </cell>
          <cell r="I1691">
            <v>40512</v>
          </cell>
          <cell r="J1691" t="str">
            <v>NOVEMBER</v>
          </cell>
          <cell r="K1691" t="str">
            <v>KAF BILLING</v>
          </cell>
          <cell r="L1691">
            <v>4695</v>
          </cell>
        </row>
        <row r="1692">
          <cell r="A1692">
            <v>991049</v>
          </cell>
          <cell r="B1692">
            <v>1850526</v>
          </cell>
          <cell r="E1692" t="str">
            <v>VSURG</v>
          </cell>
          <cell r="F1692">
            <v>2669.49</v>
          </cell>
          <cell r="H1692" t="str">
            <v>FLW</v>
          </cell>
          <cell r="I1692">
            <v>40511</v>
          </cell>
          <cell r="J1692" t="str">
            <v>NOVEMBER</v>
          </cell>
          <cell r="K1692" t="str">
            <v>LAF BILLING</v>
          </cell>
          <cell r="L1692">
            <v>4697</v>
          </cell>
        </row>
        <row r="1693">
          <cell r="A1693">
            <v>951553</v>
          </cell>
          <cell r="B1693">
            <v>1850535</v>
          </cell>
          <cell r="E1693" t="str">
            <v>GSURG</v>
          </cell>
          <cell r="F1693">
            <v>82.95</v>
          </cell>
          <cell r="H1693" t="str">
            <v>FLW</v>
          </cell>
          <cell r="I1693">
            <v>40511</v>
          </cell>
          <cell r="J1693" t="str">
            <v>NOVEMBER</v>
          </cell>
          <cell r="K1693" t="str">
            <v>312 REQ PYMNT FROM CENTER FOR COMM HEALTH</v>
          </cell>
          <cell r="L1693">
            <v>4698</v>
          </cell>
        </row>
        <row r="1694">
          <cell r="A1694">
            <v>1022974</v>
          </cell>
          <cell r="B1694">
            <v>1843242</v>
          </cell>
          <cell r="E1694" t="str">
            <v>GSURG</v>
          </cell>
          <cell r="F1694">
            <v>40</v>
          </cell>
          <cell r="H1694" t="str">
            <v>FLW</v>
          </cell>
          <cell r="I1694">
            <v>40512</v>
          </cell>
          <cell r="J1694" t="str">
            <v>NOVEMBER</v>
          </cell>
          <cell r="K1694" t="str">
            <v>THIS IS THE CORRECTED JE/CORRECTING INCORRECT ACCT NUMBER ON DEP SLIP-#109233/aje287</v>
          </cell>
          <cell r="L1694">
            <v>4705</v>
          </cell>
        </row>
        <row r="1695">
          <cell r="A1695">
            <v>4021235</v>
          </cell>
          <cell r="B1695">
            <v>1840528</v>
          </cell>
          <cell r="E1695" t="str">
            <v>GSURG</v>
          </cell>
          <cell r="F1695">
            <v>-125.57</v>
          </cell>
          <cell r="H1695" t="str">
            <v>FLW</v>
          </cell>
          <cell r="I1695">
            <v>40493</v>
          </cell>
          <cell r="J1695" t="str">
            <v>NOVEMBER</v>
          </cell>
          <cell r="K1695" t="str">
            <v>REFUND CK # 799075</v>
          </cell>
          <cell r="L1695">
            <v>4773</v>
          </cell>
        </row>
        <row r="1696">
          <cell r="A1696">
            <v>4021236</v>
          </cell>
          <cell r="B1696">
            <v>1840528</v>
          </cell>
          <cell r="E1696" t="str">
            <v>GSURG</v>
          </cell>
          <cell r="F1696">
            <v>-15.1</v>
          </cell>
          <cell r="H1696" t="str">
            <v>FLW</v>
          </cell>
          <cell r="I1696">
            <v>40493</v>
          </cell>
          <cell r="J1696" t="str">
            <v>NOVEMBER</v>
          </cell>
          <cell r="K1696" t="str">
            <v>REFUND CK # 799076</v>
          </cell>
          <cell r="L1696">
            <v>4774</v>
          </cell>
        </row>
        <row r="1697">
          <cell r="A1697">
            <v>4021237</v>
          </cell>
          <cell r="B1697">
            <v>1840528</v>
          </cell>
          <cell r="E1697" t="str">
            <v>GSURG</v>
          </cell>
          <cell r="F1697">
            <v>-451.64</v>
          </cell>
          <cell r="H1697" t="str">
            <v>FLW</v>
          </cell>
          <cell r="I1697">
            <v>40493</v>
          </cell>
          <cell r="J1697" t="str">
            <v>NOVEMBER</v>
          </cell>
          <cell r="K1697" t="str">
            <v>REFUND CK # 799077</v>
          </cell>
          <cell r="L1697">
            <v>4775</v>
          </cell>
        </row>
        <row r="1698">
          <cell r="A1698">
            <v>4021238</v>
          </cell>
          <cell r="B1698">
            <v>1840528</v>
          </cell>
          <cell r="E1698" t="str">
            <v>GSURG</v>
          </cell>
          <cell r="F1698">
            <v>-1136.21</v>
          </cell>
          <cell r="H1698" t="str">
            <v>FLW</v>
          </cell>
          <cell r="I1698">
            <v>40493</v>
          </cell>
          <cell r="J1698" t="str">
            <v>NOVEMBER</v>
          </cell>
          <cell r="K1698" t="str">
            <v>REFUND CK #799078</v>
          </cell>
          <cell r="L1698">
            <v>4776</v>
          </cell>
        </row>
        <row r="1699">
          <cell r="A1699">
            <v>4021239</v>
          </cell>
          <cell r="B1699">
            <v>1839866</v>
          </cell>
          <cell r="E1699" t="str">
            <v>GSURG</v>
          </cell>
          <cell r="F1699">
            <v>-86.01</v>
          </cell>
          <cell r="H1699" t="str">
            <v>FLW</v>
          </cell>
          <cell r="I1699">
            <v>40492</v>
          </cell>
          <cell r="J1699" t="str">
            <v>NOVEMBER</v>
          </cell>
          <cell r="K1699" t="str">
            <v>REFUNDCK # 799079</v>
          </cell>
          <cell r="L1699">
            <v>4777</v>
          </cell>
        </row>
        <row r="1700">
          <cell r="A1700">
            <v>4021240</v>
          </cell>
          <cell r="B1700">
            <v>1840528</v>
          </cell>
          <cell r="E1700" t="str">
            <v>GSURG</v>
          </cell>
          <cell r="F1700">
            <v>-436.05</v>
          </cell>
          <cell r="H1700" t="str">
            <v>FLW</v>
          </cell>
          <cell r="I1700">
            <v>40493</v>
          </cell>
          <cell r="J1700" t="str">
            <v>NOVEMBER</v>
          </cell>
          <cell r="K1700" t="str">
            <v>REFUND CK # 799080</v>
          </cell>
          <cell r="L1700">
            <v>4778</v>
          </cell>
        </row>
        <row r="1701">
          <cell r="A1701">
            <v>4021314</v>
          </cell>
          <cell r="B1701">
            <v>1840528</v>
          </cell>
          <cell r="E1701" t="str">
            <v>GSURG</v>
          </cell>
          <cell r="F1701">
            <v>-479.83</v>
          </cell>
          <cell r="H1701" t="str">
            <v>FLW</v>
          </cell>
          <cell r="I1701">
            <v>40493</v>
          </cell>
          <cell r="J1701" t="str">
            <v>NOVEMBER</v>
          </cell>
          <cell r="K1701" t="str">
            <v>REFUND CK # 798983</v>
          </cell>
          <cell r="L1701">
            <v>4779</v>
          </cell>
        </row>
        <row r="1702">
          <cell r="A1702">
            <v>4022476</v>
          </cell>
          <cell r="B1702">
            <v>1845664</v>
          </cell>
          <cell r="E1702" t="str">
            <v>GSURG</v>
          </cell>
          <cell r="F1702">
            <v>-824.82</v>
          </cell>
          <cell r="H1702" t="str">
            <v>FLW</v>
          </cell>
          <cell r="I1702">
            <v>40501</v>
          </cell>
          <cell r="J1702" t="str">
            <v>NOVEMBER</v>
          </cell>
          <cell r="K1702" t="str">
            <v>REFUND CK # 803315</v>
          </cell>
          <cell r="L1702">
            <v>4780</v>
          </cell>
        </row>
        <row r="1703">
          <cell r="A1703">
            <v>4022477</v>
          </cell>
          <cell r="B1703">
            <v>1845664</v>
          </cell>
          <cell r="E1703" t="str">
            <v>GSURG</v>
          </cell>
          <cell r="F1703">
            <v>-335.68</v>
          </cell>
          <cell r="H1703" t="str">
            <v>FLW</v>
          </cell>
          <cell r="I1703">
            <v>40501</v>
          </cell>
          <cell r="J1703" t="str">
            <v>NOVEMBER</v>
          </cell>
          <cell r="K1703" t="str">
            <v>REFUND CK #803316</v>
          </cell>
          <cell r="L1703">
            <v>4781</v>
          </cell>
        </row>
        <row r="1704">
          <cell r="A1704">
            <v>4022478</v>
          </cell>
          <cell r="B1704">
            <v>1845664</v>
          </cell>
          <cell r="E1704" t="str">
            <v>GSURG</v>
          </cell>
          <cell r="F1704">
            <v>-2103.41</v>
          </cell>
          <cell r="H1704" t="str">
            <v>FLW</v>
          </cell>
          <cell r="I1704">
            <v>40501</v>
          </cell>
          <cell r="J1704" t="str">
            <v>NOVEMBER</v>
          </cell>
          <cell r="K1704" t="str">
            <v>REFUND CK # 803317</v>
          </cell>
          <cell r="L1704">
            <v>4782</v>
          </cell>
        </row>
        <row r="1705">
          <cell r="A1705">
            <v>4022479</v>
          </cell>
          <cell r="B1705">
            <v>1845664</v>
          </cell>
          <cell r="E1705" t="str">
            <v>GSURG</v>
          </cell>
          <cell r="F1705">
            <v>-174.01</v>
          </cell>
          <cell r="H1705" t="str">
            <v>FLW</v>
          </cell>
          <cell r="I1705">
            <v>40501</v>
          </cell>
          <cell r="J1705" t="str">
            <v>NOVEMBER</v>
          </cell>
          <cell r="K1705" t="str">
            <v>REFUND CK #803318</v>
          </cell>
          <cell r="L1705">
            <v>4783</v>
          </cell>
        </row>
        <row r="1706">
          <cell r="A1706">
            <v>4022569</v>
          </cell>
          <cell r="B1706">
            <v>1845664</v>
          </cell>
          <cell r="E1706" t="str">
            <v>GSURG</v>
          </cell>
          <cell r="F1706">
            <v>-401.19</v>
          </cell>
          <cell r="H1706" t="str">
            <v>FLW</v>
          </cell>
          <cell r="I1706">
            <v>40501</v>
          </cell>
          <cell r="J1706" t="str">
            <v>NOVEMBER</v>
          </cell>
          <cell r="K1706" t="str">
            <v>REFUND CK # 803402</v>
          </cell>
          <cell r="L1706">
            <v>4784</v>
          </cell>
        </row>
        <row r="1707">
          <cell r="A1707">
            <v>4022570</v>
          </cell>
          <cell r="B1707">
            <v>1845664</v>
          </cell>
          <cell r="E1707" t="str">
            <v>GSURG</v>
          </cell>
          <cell r="F1707">
            <v>-196.24</v>
          </cell>
          <cell r="H1707" t="str">
            <v>FLW</v>
          </cell>
          <cell r="I1707">
            <v>40501</v>
          </cell>
          <cell r="J1707" t="str">
            <v>NOVEMBER</v>
          </cell>
          <cell r="K1707" t="str">
            <v>REFUND CK # 803403</v>
          </cell>
          <cell r="L1707">
            <v>4785</v>
          </cell>
        </row>
        <row r="1708">
          <cell r="A1708">
            <v>4022571</v>
          </cell>
          <cell r="B1708">
            <v>1845664</v>
          </cell>
          <cell r="E1708" t="str">
            <v>GSURG</v>
          </cell>
          <cell r="F1708">
            <v>-17.66</v>
          </cell>
          <cell r="H1708" t="str">
            <v>FLW</v>
          </cell>
          <cell r="I1708">
            <v>40501</v>
          </cell>
          <cell r="J1708" t="str">
            <v>NOVEMBER</v>
          </cell>
          <cell r="K1708" t="str">
            <v>REFUND CK # 803404</v>
          </cell>
          <cell r="L1708">
            <v>4786</v>
          </cell>
        </row>
        <row r="1709">
          <cell r="A1709">
            <v>4022572</v>
          </cell>
          <cell r="B1709">
            <v>1845664</v>
          </cell>
          <cell r="E1709" t="str">
            <v>GSURG</v>
          </cell>
          <cell r="F1709">
            <v>-170.2</v>
          </cell>
          <cell r="H1709" t="str">
            <v>FLW</v>
          </cell>
          <cell r="I1709">
            <v>40501</v>
          </cell>
          <cell r="J1709" t="str">
            <v>NOVEMBER</v>
          </cell>
          <cell r="K1709" t="str">
            <v>REFUND CK #803405</v>
          </cell>
          <cell r="L1709">
            <v>4787</v>
          </cell>
        </row>
        <row r="1710">
          <cell r="A1710">
            <v>4022573</v>
          </cell>
          <cell r="B1710">
            <v>1845664</v>
          </cell>
          <cell r="E1710" t="str">
            <v>GSURG</v>
          </cell>
          <cell r="F1710">
            <v>-22.21</v>
          </cell>
          <cell r="H1710" t="str">
            <v>FLW</v>
          </cell>
          <cell r="I1710">
            <v>40501</v>
          </cell>
          <cell r="J1710" t="str">
            <v>NOVEMBER</v>
          </cell>
          <cell r="K1710" t="str">
            <v>REFUND CK # 803406</v>
          </cell>
          <cell r="L1710">
            <v>4788</v>
          </cell>
        </row>
        <row r="1711">
          <cell r="A1711">
            <v>279167</v>
          </cell>
          <cell r="B1711">
            <v>1836939</v>
          </cell>
          <cell r="E1711" t="str">
            <v>GSURG</v>
          </cell>
          <cell r="F1711">
            <v>50</v>
          </cell>
          <cell r="H1711" t="str">
            <v>FLW</v>
          </cell>
          <cell r="I1711">
            <v>40483</v>
          </cell>
          <cell r="J1711" t="str">
            <v>NOVEMBER</v>
          </cell>
          <cell r="L1711">
            <v>341</v>
          </cell>
        </row>
        <row r="1712">
          <cell r="A1712">
            <v>279168</v>
          </cell>
          <cell r="B1712">
            <v>1836941</v>
          </cell>
          <cell r="E1712" t="str">
            <v>GSURG</v>
          </cell>
          <cell r="F1712">
            <v>40</v>
          </cell>
          <cell r="H1712" t="str">
            <v>FLW</v>
          </cell>
          <cell r="I1712">
            <v>40483</v>
          </cell>
          <cell r="J1712" t="str">
            <v>NOVEMBER</v>
          </cell>
          <cell r="L1712">
            <v>342</v>
          </cell>
        </row>
        <row r="1713">
          <cell r="A1713">
            <v>279169</v>
          </cell>
          <cell r="B1713">
            <v>1831782</v>
          </cell>
          <cell r="E1713" t="str">
            <v>VSURG</v>
          </cell>
          <cell r="F1713">
            <v>115</v>
          </cell>
          <cell r="H1713" t="str">
            <v>FLW</v>
          </cell>
          <cell r="I1713">
            <v>40483</v>
          </cell>
          <cell r="J1713" t="str">
            <v>OCTOBER</v>
          </cell>
          <cell r="L1713">
            <v>343</v>
          </cell>
        </row>
        <row r="1714">
          <cell r="A1714">
            <v>279170</v>
          </cell>
          <cell r="B1714">
            <v>1831772</v>
          </cell>
          <cell r="E1714" t="str">
            <v>VSURG</v>
          </cell>
          <cell r="F1714">
            <v>40</v>
          </cell>
          <cell r="H1714" t="str">
            <v>FLW</v>
          </cell>
          <cell r="I1714">
            <v>40483</v>
          </cell>
          <cell r="J1714" t="str">
            <v>OCTOBER</v>
          </cell>
          <cell r="L1714">
            <v>344</v>
          </cell>
        </row>
        <row r="1715">
          <cell r="A1715">
            <v>279171</v>
          </cell>
          <cell r="B1715">
            <v>1831765</v>
          </cell>
          <cell r="E1715" t="str">
            <v>VSURG</v>
          </cell>
          <cell r="F1715">
            <v>60</v>
          </cell>
          <cell r="H1715" t="str">
            <v>FLW</v>
          </cell>
          <cell r="I1715">
            <v>40483</v>
          </cell>
          <cell r="J1715" t="str">
            <v>OCTOBER</v>
          </cell>
          <cell r="L1715">
            <v>345</v>
          </cell>
        </row>
        <row r="1716">
          <cell r="A1716">
            <v>279172</v>
          </cell>
          <cell r="B1716">
            <v>1831765</v>
          </cell>
          <cell r="E1716" t="str">
            <v>VSURG</v>
          </cell>
          <cell r="F1716">
            <v>30</v>
          </cell>
          <cell r="H1716" t="str">
            <v>FLW</v>
          </cell>
          <cell r="I1716">
            <v>40483</v>
          </cell>
          <cell r="J1716" t="str">
            <v>OCTOBER</v>
          </cell>
          <cell r="L1716">
            <v>346</v>
          </cell>
        </row>
        <row r="1717">
          <cell r="A1717">
            <v>279173</v>
          </cell>
          <cell r="B1717">
            <v>1831724</v>
          </cell>
          <cell r="E1717" t="str">
            <v>VSURG</v>
          </cell>
          <cell r="F1717">
            <v>40</v>
          </cell>
          <cell r="H1717" t="str">
            <v>FLW</v>
          </cell>
          <cell r="I1717">
            <v>40483</v>
          </cell>
          <cell r="J1717" t="str">
            <v>OCTOBER</v>
          </cell>
          <cell r="L1717">
            <v>347</v>
          </cell>
        </row>
        <row r="1718">
          <cell r="A1718">
            <v>279174</v>
          </cell>
          <cell r="B1718">
            <v>1831724</v>
          </cell>
          <cell r="E1718" t="str">
            <v>VSURG</v>
          </cell>
          <cell r="F1718">
            <v>30</v>
          </cell>
          <cell r="H1718" t="str">
            <v>FLW</v>
          </cell>
          <cell r="I1718">
            <v>40483</v>
          </cell>
          <cell r="J1718" t="str">
            <v>OCTOBER</v>
          </cell>
          <cell r="L1718">
            <v>348</v>
          </cell>
        </row>
        <row r="1719">
          <cell r="A1719">
            <v>279175</v>
          </cell>
          <cell r="B1719">
            <v>1831724</v>
          </cell>
          <cell r="E1719" t="str">
            <v>VSURG</v>
          </cell>
          <cell r="F1719">
            <v>125</v>
          </cell>
          <cell r="H1719" t="str">
            <v>FLW</v>
          </cell>
          <cell r="I1719">
            <v>40483</v>
          </cell>
          <cell r="J1719" t="str">
            <v>OCTOBER</v>
          </cell>
          <cell r="L1719">
            <v>349</v>
          </cell>
        </row>
        <row r="1720">
          <cell r="A1720">
            <v>279176</v>
          </cell>
          <cell r="B1720">
            <v>1836940</v>
          </cell>
          <cell r="E1720" t="str">
            <v>GSURG</v>
          </cell>
          <cell r="F1720">
            <v>15</v>
          </cell>
          <cell r="H1720" t="str">
            <v>FLW</v>
          </cell>
          <cell r="I1720">
            <v>40483</v>
          </cell>
          <cell r="J1720" t="str">
            <v>NOVEMBER</v>
          </cell>
          <cell r="L1720">
            <v>350</v>
          </cell>
        </row>
        <row r="1721">
          <cell r="A1721">
            <v>279177</v>
          </cell>
          <cell r="B1721">
            <v>1831686</v>
          </cell>
          <cell r="E1721" t="str">
            <v>VSURG</v>
          </cell>
          <cell r="F1721">
            <v>35</v>
          </cell>
          <cell r="H1721" t="str">
            <v>FLW</v>
          </cell>
          <cell r="I1721">
            <v>40483</v>
          </cell>
          <cell r="J1721" t="str">
            <v>OCTOBER</v>
          </cell>
          <cell r="L1721">
            <v>351</v>
          </cell>
        </row>
        <row r="1722">
          <cell r="A1722">
            <v>280651</v>
          </cell>
          <cell r="B1722">
            <v>1831645</v>
          </cell>
          <cell r="E1722" t="str">
            <v>VSURG</v>
          </cell>
          <cell r="F1722">
            <v>85</v>
          </cell>
          <cell r="H1722" t="str">
            <v>FLW</v>
          </cell>
          <cell r="I1722">
            <v>40483</v>
          </cell>
          <cell r="J1722" t="str">
            <v>OCTOBER</v>
          </cell>
          <cell r="L1722">
            <v>879</v>
          </cell>
        </row>
        <row r="1723">
          <cell r="A1723">
            <v>314412</v>
          </cell>
          <cell r="B1723">
            <v>1834930</v>
          </cell>
          <cell r="E1723" t="str">
            <v>PSURG</v>
          </cell>
          <cell r="F1723">
            <v>1400</v>
          </cell>
          <cell r="H1723" t="str">
            <v>FLW</v>
          </cell>
          <cell r="I1723">
            <v>40483</v>
          </cell>
          <cell r="J1723" t="str">
            <v>NOVEMBER</v>
          </cell>
          <cell r="L1723">
            <v>1060</v>
          </cell>
        </row>
        <row r="1724">
          <cell r="A1724">
            <v>349329</v>
          </cell>
          <cell r="B1724">
            <v>1831846</v>
          </cell>
          <cell r="E1724" t="str">
            <v>VSURG</v>
          </cell>
          <cell r="F1724">
            <v>175</v>
          </cell>
          <cell r="H1724" t="str">
            <v>FLW</v>
          </cell>
          <cell r="I1724">
            <v>40483</v>
          </cell>
          <cell r="J1724" t="str">
            <v>OCTOBER</v>
          </cell>
          <cell r="L1724">
            <v>1591</v>
          </cell>
        </row>
        <row r="1725">
          <cell r="A1725">
            <v>349330</v>
          </cell>
          <cell r="B1725">
            <v>1831322</v>
          </cell>
          <cell r="E1725" t="str">
            <v>GSURG</v>
          </cell>
          <cell r="F1725">
            <v>225</v>
          </cell>
          <cell r="H1725" t="str">
            <v>FLW</v>
          </cell>
          <cell r="I1725">
            <v>40483</v>
          </cell>
          <cell r="J1725" t="str">
            <v>OCTOBER</v>
          </cell>
          <cell r="L1725">
            <v>1592</v>
          </cell>
        </row>
        <row r="1726">
          <cell r="A1726">
            <v>375657</v>
          </cell>
          <cell r="B1726">
            <v>1829264</v>
          </cell>
          <cell r="E1726" t="str">
            <v>GSURG</v>
          </cell>
          <cell r="F1726">
            <v>40</v>
          </cell>
          <cell r="H1726" t="str">
            <v>FLW</v>
          </cell>
          <cell r="J1726" t="str">
            <v>OCTOBER</v>
          </cell>
          <cell r="K1726" t="str">
            <v>frs</v>
          </cell>
          <cell r="L1726">
            <v>2942</v>
          </cell>
        </row>
        <row r="1727">
          <cell r="A1727">
            <v>375658</v>
          </cell>
          <cell r="B1727">
            <v>1829264</v>
          </cell>
          <cell r="E1727" t="str">
            <v>GSURG</v>
          </cell>
          <cell r="F1727">
            <v>140</v>
          </cell>
          <cell r="H1727" t="str">
            <v>FLW</v>
          </cell>
          <cell r="J1727" t="str">
            <v>OCTOBER</v>
          </cell>
          <cell r="K1727" t="str">
            <v>frs</v>
          </cell>
          <cell r="L1727">
            <v>2943</v>
          </cell>
        </row>
        <row r="1728">
          <cell r="A1728">
            <v>375659</v>
          </cell>
          <cell r="B1728">
            <v>1829264</v>
          </cell>
          <cell r="E1728" t="str">
            <v>GSURG</v>
          </cell>
          <cell r="F1728">
            <v>40</v>
          </cell>
          <cell r="H1728" t="str">
            <v>FLW</v>
          </cell>
          <cell r="J1728" t="str">
            <v>OCTOBER</v>
          </cell>
          <cell r="K1728" t="str">
            <v>frs</v>
          </cell>
          <cell r="L1728">
            <v>2944</v>
          </cell>
        </row>
        <row r="1729">
          <cell r="A1729">
            <v>394336</v>
          </cell>
          <cell r="B1729">
            <v>1831665</v>
          </cell>
          <cell r="E1729" t="str">
            <v>PSURG</v>
          </cell>
          <cell r="F1729">
            <v>100</v>
          </cell>
          <cell r="H1729" t="str">
            <v>FLW</v>
          </cell>
          <cell r="I1729">
            <v>40483</v>
          </cell>
          <cell r="J1729" t="str">
            <v>OCTOBER</v>
          </cell>
          <cell r="L1729">
            <v>3277</v>
          </cell>
        </row>
        <row r="1730">
          <cell r="A1730">
            <v>394337</v>
          </cell>
          <cell r="B1730">
            <v>1831665</v>
          </cell>
          <cell r="E1730" t="str">
            <v>PSURG</v>
          </cell>
          <cell r="F1730">
            <v>10</v>
          </cell>
          <cell r="H1730" t="str">
            <v>FLW</v>
          </cell>
          <cell r="I1730">
            <v>40483</v>
          </cell>
          <cell r="J1730" t="str">
            <v>OCTOBER</v>
          </cell>
          <cell r="L1730">
            <v>3278</v>
          </cell>
        </row>
        <row r="1731">
          <cell r="A1731">
            <v>394338</v>
          </cell>
          <cell r="B1731">
            <v>1831744</v>
          </cell>
          <cell r="E1731" t="str">
            <v>PSURG</v>
          </cell>
          <cell r="F1731">
            <v>175</v>
          </cell>
          <cell r="H1731" t="str">
            <v>FLW</v>
          </cell>
          <cell r="I1731">
            <v>40483</v>
          </cell>
          <cell r="J1731" t="str">
            <v>OCTOBER</v>
          </cell>
          <cell r="L1731">
            <v>3279</v>
          </cell>
        </row>
        <row r="1732">
          <cell r="A1732">
            <v>394339</v>
          </cell>
          <cell r="B1732">
            <v>1831744</v>
          </cell>
          <cell r="E1732" t="str">
            <v>PSURG</v>
          </cell>
          <cell r="F1732">
            <v>415</v>
          </cell>
          <cell r="H1732" t="str">
            <v>FLW</v>
          </cell>
          <cell r="I1732">
            <v>40483</v>
          </cell>
          <cell r="J1732" t="str">
            <v>OCTOBER</v>
          </cell>
          <cell r="L1732">
            <v>3280</v>
          </cell>
        </row>
        <row r="1733">
          <cell r="A1733">
            <v>394341</v>
          </cell>
          <cell r="B1733">
            <v>1831942</v>
          </cell>
          <cell r="E1733" t="str">
            <v>GSURG</v>
          </cell>
          <cell r="F1733">
            <v>35</v>
          </cell>
          <cell r="H1733" t="str">
            <v>FLW</v>
          </cell>
          <cell r="I1733">
            <v>40483</v>
          </cell>
          <cell r="J1733" t="str">
            <v>OCTOBER</v>
          </cell>
          <cell r="L1733">
            <v>3281</v>
          </cell>
        </row>
        <row r="1734">
          <cell r="A1734">
            <v>394342</v>
          </cell>
          <cell r="B1734">
            <v>1831942</v>
          </cell>
          <cell r="E1734" t="str">
            <v>GSURG</v>
          </cell>
          <cell r="F1734">
            <v>95</v>
          </cell>
          <cell r="H1734" t="str">
            <v>FLW</v>
          </cell>
          <cell r="I1734">
            <v>40483</v>
          </cell>
          <cell r="J1734" t="str">
            <v>OCTOBER</v>
          </cell>
          <cell r="L1734">
            <v>3282</v>
          </cell>
        </row>
        <row r="1735">
          <cell r="A1735">
            <v>394343</v>
          </cell>
          <cell r="B1735">
            <v>1831982</v>
          </cell>
          <cell r="E1735" t="str">
            <v>GSURG</v>
          </cell>
          <cell r="F1735">
            <v>25</v>
          </cell>
          <cell r="H1735" t="str">
            <v>FLW</v>
          </cell>
          <cell r="I1735">
            <v>40483</v>
          </cell>
          <cell r="J1735" t="str">
            <v>OCTOBER</v>
          </cell>
          <cell r="L1735">
            <v>3283</v>
          </cell>
        </row>
        <row r="1736">
          <cell r="A1736">
            <v>394344</v>
          </cell>
          <cell r="B1736">
            <v>1831982</v>
          </cell>
          <cell r="E1736" t="str">
            <v>GSURG</v>
          </cell>
          <cell r="F1736">
            <v>15</v>
          </cell>
          <cell r="H1736" t="str">
            <v>FLW</v>
          </cell>
          <cell r="I1736">
            <v>40483</v>
          </cell>
          <cell r="J1736" t="str">
            <v>OCTOBER</v>
          </cell>
          <cell r="L1736">
            <v>3284</v>
          </cell>
        </row>
        <row r="1737">
          <cell r="A1737">
            <v>349331</v>
          </cell>
          <cell r="B1737">
            <v>1832705</v>
          </cell>
          <cell r="E1737" t="str">
            <v>VSURG</v>
          </cell>
          <cell r="F1737">
            <v>260</v>
          </cell>
          <cell r="H1737" t="str">
            <v>FLW</v>
          </cell>
          <cell r="I1737">
            <v>40484</v>
          </cell>
          <cell r="J1737" t="str">
            <v>NOVEMBER</v>
          </cell>
          <cell r="L1737">
            <v>1593</v>
          </cell>
        </row>
        <row r="1738">
          <cell r="A1738">
            <v>349332</v>
          </cell>
          <cell r="B1738">
            <v>1832705</v>
          </cell>
          <cell r="E1738" t="str">
            <v>VSURG</v>
          </cell>
          <cell r="F1738">
            <v>380</v>
          </cell>
          <cell r="H1738" t="str">
            <v>FLW</v>
          </cell>
          <cell r="I1738">
            <v>40484</v>
          </cell>
          <cell r="J1738" t="str">
            <v>NOVEMBER</v>
          </cell>
          <cell r="L1738">
            <v>1594</v>
          </cell>
        </row>
        <row r="1739">
          <cell r="A1739">
            <v>349333</v>
          </cell>
          <cell r="B1739">
            <v>1832705</v>
          </cell>
          <cell r="E1739" t="str">
            <v>VSURG</v>
          </cell>
          <cell r="F1739">
            <v>25</v>
          </cell>
          <cell r="H1739" t="str">
            <v>FLW</v>
          </cell>
          <cell r="I1739">
            <v>40484</v>
          </cell>
          <cell r="J1739" t="str">
            <v>NOVEMBER</v>
          </cell>
          <cell r="L1739">
            <v>1595</v>
          </cell>
        </row>
        <row r="1740">
          <cell r="A1740">
            <v>349568</v>
          </cell>
          <cell r="B1740">
            <v>1832667</v>
          </cell>
          <cell r="E1740" t="str">
            <v>VSURG</v>
          </cell>
          <cell r="F1740">
            <v>55</v>
          </cell>
          <cell r="H1740" t="str">
            <v>FLW</v>
          </cell>
          <cell r="I1740">
            <v>40484</v>
          </cell>
          <cell r="J1740" t="str">
            <v>NOVEMBER</v>
          </cell>
          <cell r="L1740">
            <v>1768</v>
          </cell>
        </row>
        <row r="1741">
          <cell r="A1741">
            <v>349569</v>
          </cell>
          <cell r="B1741">
            <v>1832667</v>
          </cell>
          <cell r="E1741" t="str">
            <v>VSURG</v>
          </cell>
          <cell r="F1741">
            <v>255</v>
          </cell>
          <cell r="H1741" t="str">
            <v>FLW</v>
          </cell>
          <cell r="I1741">
            <v>40484</v>
          </cell>
          <cell r="J1741" t="str">
            <v>NOVEMBER</v>
          </cell>
          <cell r="L1741">
            <v>1769</v>
          </cell>
        </row>
        <row r="1742">
          <cell r="A1742">
            <v>349600</v>
          </cell>
          <cell r="B1742">
            <v>1832667</v>
          </cell>
          <cell r="E1742" t="str">
            <v>VSURG</v>
          </cell>
          <cell r="F1742">
            <v>25</v>
          </cell>
          <cell r="H1742" t="str">
            <v>FLW</v>
          </cell>
          <cell r="I1742">
            <v>40484</v>
          </cell>
          <cell r="J1742" t="str">
            <v>NOVEMBER</v>
          </cell>
          <cell r="L1742">
            <v>1798</v>
          </cell>
        </row>
        <row r="1743">
          <cell r="A1743">
            <v>360931</v>
          </cell>
          <cell r="B1743">
            <v>1836057</v>
          </cell>
          <cell r="E1743" t="str">
            <v>CSURG</v>
          </cell>
          <cell r="F1743">
            <v>40</v>
          </cell>
          <cell r="H1743" t="str">
            <v>FLW</v>
          </cell>
          <cell r="I1743">
            <v>40484</v>
          </cell>
          <cell r="J1743" t="str">
            <v>NOVEMBER</v>
          </cell>
          <cell r="L1743">
            <v>2473</v>
          </cell>
        </row>
        <row r="1744">
          <cell r="A1744">
            <v>363536</v>
          </cell>
          <cell r="B1744">
            <v>1835537</v>
          </cell>
          <cell r="E1744" t="str">
            <v>GSURG</v>
          </cell>
          <cell r="F1744">
            <v>15</v>
          </cell>
          <cell r="H1744" t="str">
            <v>FLW</v>
          </cell>
          <cell r="I1744">
            <v>40484</v>
          </cell>
          <cell r="J1744" t="str">
            <v>NOVEMBER</v>
          </cell>
          <cell r="L1744">
            <v>2603</v>
          </cell>
        </row>
        <row r="1745">
          <cell r="A1745">
            <v>363537</v>
          </cell>
          <cell r="B1745">
            <v>1835455</v>
          </cell>
          <cell r="E1745" t="str">
            <v>PSURG</v>
          </cell>
          <cell r="F1745">
            <v>20</v>
          </cell>
          <cell r="H1745" t="str">
            <v>FLW</v>
          </cell>
          <cell r="I1745">
            <v>40484</v>
          </cell>
          <cell r="J1745" t="str">
            <v>NOVEMBER</v>
          </cell>
          <cell r="L1745">
            <v>2604</v>
          </cell>
        </row>
        <row r="1746">
          <cell r="A1746">
            <v>363538</v>
          </cell>
          <cell r="B1746">
            <v>1835343</v>
          </cell>
          <cell r="E1746" t="str">
            <v>GSURG</v>
          </cell>
          <cell r="F1746">
            <v>40</v>
          </cell>
          <cell r="H1746" t="str">
            <v>FLW</v>
          </cell>
          <cell r="I1746">
            <v>40484</v>
          </cell>
          <cell r="J1746" t="str">
            <v>NOVEMBER</v>
          </cell>
          <cell r="L1746">
            <v>2605</v>
          </cell>
        </row>
        <row r="1747">
          <cell r="A1747">
            <v>363766</v>
          </cell>
          <cell r="B1747">
            <v>1835476</v>
          </cell>
          <cell r="E1747" t="str">
            <v>CSURG</v>
          </cell>
          <cell r="F1747">
            <v>100</v>
          </cell>
          <cell r="H1747" t="str">
            <v>FLW</v>
          </cell>
          <cell r="I1747">
            <v>40484</v>
          </cell>
          <cell r="J1747" t="str">
            <v>NOVEMBER</v>
          </cell>
          <cell r="L1747">
            <v>2631</v>
          </cell>
        </row>
        <row r="1748">
          <cell r="A1748">
            <v>363767</v>
          </cell>
          <cell r="B1748">
            <v>1835684</v>
          </cell>
          <cell r="E1748" t="str">
            <v>CSURG</v>
          </cell>
          <cell r="F1748">
            <v>20</v>
          </cell>
          <cell r="H1748" t="str">
            <v>FLW</v>
          </cell>
          <cell r="I1748">
            <v>40484</v>
          </cell>
          <cell r="J1748" t="str">
            <v>NOVEMBER</v>
          </cell>
          <cell r="L1748">
            <v>2632</v>
          </cell>
        </row>
        <row r="1749">
          <cell r="A1749">
            <v>375667</v>
          </cell>
          <cell r="B1749">
            <v>1832948</v>
          </cell>
          <cell r="E1749" t="str">
            <v>GSURG</v>
          </cell>
          <cell r="F1749">
            <v>120</v>
          </cell>
          <cell r="H1749" t="str">
            <v>FLW</v>
          </cell>
          <cell r="I1749">
            <v>40484</v>
          </cell>
          <cell r="J1749" t="str">
            <v>NOVEMBER</v>
          </cell>
          <cell r="L1749">
            <v>2952</v>
          </cell>
        </row>
        <row r="1750">
          <cell r="A1750">
            <v>375668</v>
          </cell>
          <cell r="B1750">
            <v>1832948</v>
          </cell>
          <cell r="E1750" t="str">
            <v>GSURG</v>
          </cell>
          <cell r="F1750">
            <v>30</v>
          </cell>
          <cell r="H1750" t="str">
            <v>FLW</v>
          </cell>
          <cell r="I1750">
            <v>40484</v>
          </cell>
          <cell r="J1750" t="str">
            <v>NOVEMBER</v>
          </cell>
          <cell r="L1750">
            <v>2953</v>
          </cell>
        </row>
        <row r="1751">
          <cell r="A1751">
            <v>349334</v>
          </cell>
          <cell r="B1751">
            <v>1833636</v>
          </cell>
          <cell r="E1751" t="str">
            <v>VSURG</v>
          </cell>
          <cell r="F1751">
            <v>335</v>
          </cell>
          <cell r="H1751" t="str">
            <v>FLW</v>
          </cell>
          <cell r="I1751">
            <v>40485</v>
          </cell>
          <cell r="J1751" t="str">
            <v>NOVEMBER</v>
          </cell>
          <cell r="L1751">
            <v>1596</v>
          </cell>
        </row>
        <row r="1752">
          <cell r="A1752">
            <v>349335</v>
          </cell>
          <cell r="B1752">
            <v>1833636</v>
          </cell>
          <cell r="E1752" t="str">
            <v>VSURG</v>
          </cell>
          <cell r="F1752">
            <v>180</v>
          </cell>
          <cell r="H1752" t="str">
            <v>FLW</v>
          </cell>
          <cell r="I1752">
            <v>40485</v>
          </cell>
          <cell r="J1752" t="str">
            <v>NOVEMBER</v>
          </cell>
          <cell r="L1752">
            <v>1597</v>
          </cell>
        </row>
        <row r="1753">
          <cell r="A1753">
            <v>360158</v>
          </cell>
          <cell r="B1753">
            <v>1834898</v>
          </cell>
          <cell r="E1753" t="str">
            <v>PSURG</v>
          </cell>
          <cell r="F1753">
            <v>40</v>
          </cell>
          <cell r="H1753" t="str">
            <v>FLW</v>
          </cell>
          <cell r="I1753">
            <v>40485</v>
          </cell>
          <cell r="J1753" t="str">
            <v>NOVEMBER</v>
          </cell>
          <cell r="L1753">
            <v>2240</v>
          </cell>
        </row>
        <row r="1754">
          <cell r="A1754">
            <v>360164</v>
          </cell>
          <cell r="B1754">
            <v>1832822</v>
          </cell>
          <cell r="E1754" t="str">
            <v>BSURG</v>
          </cell>
          <cell r="F1754">
            <v>325</v>
          </cell>
          <cell r="H1754" t="str">
            <v>FLW</v>
          </cell>
          <cell r="I1754">
            <v>40485</v>
          </cell>
          <cell r="J1754" t="str">
            <v>NOVEMBER</v>
          </cell>
          <cell r="L1754">
            <v>2246</v>
          </cell>
        </row>
        <row r="1755">
          <cell r="A1755">
            <v>360165</v>
          </cell>
          <cell r="B1755">
            <v>1832822</v>
          </cell>
          <cell r="E1755" t="str">
            <v>BSURG</v>
          </cell>
          <cell r="F1755">
            <v>70</v>
          </cell>
          <cell r="H1755" t="str">
            <v>FLW</v>
          </cell>
          <cell r="I1755">
            <v>40485</v>
          </cell>
          <cell r="J1755" t="str">
            <v>NOVEMBER</v>
          </cell>
          <cell r="L1755">
            <v>2247</v>
          </cell>
        </row>
        <row r="1756">
          <cell r="A1756">
            <v>360166</v>
          </cell>
          <cell r="B1756">
            <v>1832813</v>
          </cell>
          <cell r="E1756" t="str">
            <v>BSURG</v>
          </cell>
          <cell r="F1756">
            <v>165</v>
          </cell>
          <cell r="H1756" t="str">
            <v>FLW</v>
          </cell>
          <cell r="I1756">
            <v>40485</v>
          </cell>
          <cell r="J1756" t="str">
            <v>NOVEMBER</v>
          </cell>
          <cell r="L1756">
            <v>2248</v>
          </cell>
        </row>
        <row r="1757">
          <cell r="A1757">
            <v>360167</v>
          </cell>
          <cell r="B1757">
            <v>1833956</v>
          </cell>
          <cell r="E1757" t="str">
            <v>BSURG</v>
          </cell>
          <cell r="F1757">
            <v>210</v>
          </cell>
          <cell r="H1757" t="str">
            <v>FLW</v>
          </cell>
          <cell r="I1757">
            <v>40485</v>
          </cell>
          <cell r="J1757" t="str">
            <v>NOVEMBER</v>
          </cell>
          <cell r="L1757">
            <v>2249</v>
          </cell>
        </row>
        <row r="1758">
          <cell r="A1758">
            <v>360168</v>
          </cell>
          <cell r="B1758">
            <v>1833928</v>
          </cell>
          <cell r="E1758" t="str">
            <v>BSURG</v>
          </cell>
          <cell r="F1758">
            <v>140</v>
          </cell>
          <cell r="H1758" t="str">
            <v>FLW</v>
          </cell>
          <cell r="I1758">
            <v>40485</v>
          </cell>
          <cell r="J1758" t="str">
            <v>NOVEMBER</v>
          </cell>
          <cell r="L1758">
            <v>2250</v>
          </cell>
        </row>
        <row r="1759">
          <cell r="A1759">
            <v>363769</v>
          </cell>
          <cell r="B1759">
            <v>1836242</v>
          </cell>
          <cell r="E1759" t="str">
            <v>CSURG</v>
          </cell>
          <cell r="F1759">
            <v>145</v>
          </cell>
          <cell r="H1759" t="str">
            <v>FLW</v>
          </cell>
          <cell r="I1759">
            <v>40486</v>
          </cell>
          <cell r="J1759" t="str">
            <v>NOVEMBER</v>
          </cell>
          <cell r="L1759">
            <v>2634</v>
          </cell>
        </row>
        <row r="1760">
          <cell r="A1760">
            <v>375669</v>
          </cell>
          <cell r="B1760">
            <v>1833987</v>
          </cell>
          <cell r="E1760" t="str">
            <v>GSURG</v>
          </cell>
          <cell r="F1760">
            <v>25</v>
          </cell>
          <cell r="H1760" t="str">
            <v>FLW</v>
          </cell>
          <cell r="I1760">
            <v>40485</v>
          </cell>
          <cell r="J1760" t="str">
            <v>NOVEMBER</v>
          </cell>
          <cell r="L1760">
            <v>2954</v>
          </cell>
        </row>
        <row r="1761">
          <cell r="A1761">
            <v>375670</v>
          </cell>
          <cell r="B1761">
            <v>1834153</v>
          </cell>
          <cell r="E1761" t="str">
            <v>GSURG</v>
          </cell>
          <cell r="F1761">
            <v>40</v>
          </cell>
          <cell r="H1761" t="str">
            <v>FLW</v>
          </cell>
          <cell r="I1761">
            <v>40485</v>
          </cell>
          <cell r="J1761" t="str">
            <v>NOVEMBER</v>
          </cell>
          <cell r="L1761">
            <v>2955</v>
          </cell>
        </row>
        <row r="1762">
          <cell r="A1762">
            <v>375671</v>
          </cell>
          <cell r="B1762">
            <v>1834153</v>
          </cell>
          <cell r="E1762" t="str">
            <v>GSURG</v>
          </cell>
          <cell r="F1762">
            <v>175</v>
          </cell>
          <cell r="H1762" t="str">
            <v>FLW</v>
          </cell>
          <cell r="I1762">
            <v>40485</v>
          </cell>
          <cell r="J1762" t="str">
            <v>NOVEMBER</v>
          </cell>
          <cell r="L1762">
            <v>2956</v>
          </cell>
        </row>
        <row r="1763">
          <cell r="A1763">
            <v>280652</v>
          </cell>
          <cell r="B1763">
            <v>1833993</v>
          </cell>
          <cell r="E1763" t="str">
            <v>VSURG</v>
          </cell>
          <cell r="F1763">
            <v>40</v>
          </cell>
          <cell r="H1763" t="str">
            <v>FLW</v>
          </cell>
          <cell r="I1763">
            <v>40486</v>
          </cell>
          <cell r="J1763" t="str">
            <v>NOVEMBER</v>
          </cell>
          <cell r="L1763">
            <v>880</v>
          </cell>
        </row>
        <row r="1764">
          <cell r="A1764">
            <v>280653</v>
          </cell>
          <cell r="B1764">
            <v>1834004</v>
          </cell>
          <cell r="E1764" t="str">
            <v>VSURG</v>
          </cell>
          <cell r="F1764">
            <v>80</v>
          </cell>
          <cell r="H1764" t="str">
            <v>FLW</v>
          </cell>
          <cell r="I1764">
            <v>40486</v>
          </cell>
          <cell r="J1764" t="str">
            <v>NOVEMBER</v>
          </cell>
          <cell r="L1764">
            <v>881</v>
          </cell>
        </row>
        <row r="1765">
          <cell r="A1765">
            <v>280654</v>
          </cell>
          <cell r="B1765">
            <v>1834165</v>
          </cell>
          <cell r="E1765" t="str">
            <v>VSURG</v>
          </cell>
          <cell r="F1765">
            <v>25</v>
          </cell>
          <cell r="H1765" t="str">
            <v>FLW</v>
          </cell>
          <cell r="I1765">
            <v>40486</v>
          </cell>
          <cell r="J1765" t="str">
            <v>NOVEMBER</v>
          </cell>
          <cell r="L1765">
            <v>882</v>
          </cell>
        </row>
        <row r="1766">
          <cell r="A1766">
            <v>280655</v>
          </cell>
          <cell r="B1766">
            <v>1834783</v>
          </cell>
          <cell r="E1766" t="str">
            <v>VSURG</v>
          </cell>
          <cell r="F1766">
            <v>20</v>
          </cell>
          <cell r="H1766" t="str">
            <v>FLW</v>
          </cell>
          <cell r="I1766">
            <v>40486</v>
          </cell>
          <cell r="J1766" t="str">
            <v>NOVEMBER</v>
          </cell>
          <cell r="L1766">
            <v>883</v>
          </cell>
        </row>
        <row r="1767">
          <cell r="A1767">
            <v>280698</v>
          </cell>
          <cell r="B1767">
            <v>1834969</v>
          </cell>
          <cell r="E1767" t="str">
            <v>VSURG</v>
          </cell>
          <cell r="F1767">
            <v>102</v>
          </cell>
          <cell r="H1767" t="str">
            <v>FLW</v>
          </cell>
          <cell r="I1767">
            <v>40486</v>
          </cell>
          <cell r="J1767" t="str">
            <v>NOVEMBER</v>
          </cell>
          <cell r="L1767">
            <v>925</v>
          </cell>
        </row>
        <row r="1768">
          <cell r="A1768">
            <v>280700</v>
          </cell>
          <cell r="B1768">
            <v>1834969</v>
          </cell>
          <cell r="E1768" t="str">
            <v>VSURG</v>
          </cell>
          <cell r="F1768">
            <v>40</v>
          </cell>
          <cell r="H1768" t="str">
            <v>FLW</v>
          </cell>
          <cell r="I1768">
            <v>40486</v>
          </cell>
          <cell r="J1768" t="str">
            <v>NOVEMBER</v>
          </cell>
          <cell r="L1768">
            <v>926</v>
          </cell>
        </row>
        <row r="1769">
          <cell r="A1769">
            <v>314186</v>
          </cell>
          <cell r="B1769">
            <v>1836478</v>
          </cell>
          <cell r="E1769" t="str">
            <v>GSURG</v>
          </cell>
          <cell r="F1769">
            <v>35</v>
          </cell>
          <cell r="H1769" t="str">
            <v>FLW</v>
          </cell>
          <cell r="I1769">
            <v>40486</v>
          </cell>
          <cell r="J1769" t="str">
            <v>NOVEMBER</v>
          </cell>
          <cell r="L1769">
            <v>1036</v>
          </cell>
        </row>
        <row r="1770">
          <cell r="A1770">
            <v>314187</v>
          </cell>
          <cell r="B1770">
            <v>1836478</v>
          </cell>
          <cell r="E1770" t="str">
            <v>GSURG</v>
          </cell>
          <cell r="F1770">
            <v>40</v>
          </cell>
          <cell r="H1770" t="str">
            <v>FLW</v>
          </cell>
          <cell r="I1770">
            <v>40486</v>
          </cell>
          <cell r="J1770" t="str">
            <v>NOVEMBER</v>
          </cell>
          <cell r="L1770">
            <v>1037</v>
          </cell>
        </row>
        <row r="1771">
          <cell r="A1771">
            <v>349336</v>
          </cell>
          <cell r="B1771">
            <v>1834280</v>
          </cell>
          <cell r="E1771" t="str">
            <v>VSURG</v>
          </cell>
          <cell r="F1771">
            <v>270</v>
          </cell>
          <cell r="H1771" t="str">
            <v>FLW</v>
          </cell>
          <cell r="I1771">
            <v>40486</v>
          </cell>
          <cell r="J1771" t="str">
            <v>NOVEMBER</v>
          </cell>
          <cell r="L1771">
            <v>1598</v>
          </cell>
        </row>
        <row r="1772">
          <cell r="A1772">
            <v>349337</v>
          </cell>
          <cell r="B1772">
            <v>1834576</v>
          </cell>
          <cell r="E1772" t="str">
            <v>VSURG</v>
          </cell>
          <cell r="F1772">
            <v>365</v>
          </cell>
          <cell r="H1772" t="str">
            <v>FLW</v>
          </cell>
          <cell r="I1772">
            <v>40486</v>
          </cell>
          <cell r="J1772" t="str">
            <v>NOVEMBER</v>
          </cell>
          <cell r="L1772">
            <v>1599</v>
          </cell>
        </row>
        <row r="1773">
          <cell r="A1773">
            <v>349339</v>
          </cell>
          <cell r="B1773">
            <v>1834280</v>
          </cell>
          <cell r="E1773" t="str">
            <v>VSURG</v>
          </cell>
          <cell r="F1773">
            <v>15</v>
          </cell>
          <cell r="H1773" t="str">
            <v>FLW</v>
          </cell>
          <cell r="I1773">
            <v>40486</v>
          </cell>
          <cell r="J1773" t="str">
            <v>NOVEMBER</v>
          </cell>
          <cell r="L1773">
            <v>1600</v>
          </cell>
        </row>
        <row r="1774">
          <cell r="A1774">
            <v>349570</v>
          </cell>
          <cell r="B1774">
            <v>1833560</v>
          </cell>
          <cell r="E1774" t="str">
            <v>VSURG</v>
          </cell>
          <cell r="F1774">
            <v>95</v>
          </cell>
          <cell r="H1774" t="str">
            <v>FLW</v>
          </cell>
          <cell r="I1774">
            <v>40486</v>
          </cell>
          <cell r="J1774" t="str">
            <v>NOVEMBER</v>
          </cell>
          <cell r="L1774">
            <v>1770</v>
          </cell>
        </row>
        <row r="1775">
          <cell r="A1775">
            <v>349571</v>
          </cell>
          <cell r="B1775">
            <v>1833560</v>
          </cell>
          <cell r="E1775" t="str">
            <v>VSURG</v>
          </cell>
          <cell r="F1775">
            <v>125</v>
          </cell>
          <cell r="H1775" t="str">
            <v>FLW</v>
          </cell>
          <cell r="I1775">
            <v>40486</v>
          </cell>
          <cell r="J1775" t="str">
            <v>NOVEMBER</v>
          </cell>
          <cell r="L1775">
            <v>1771</v>
          </cell>
        </row>
        <row r="1776">
          <cell r="A1776">
            <v>363762</v>
          </cell>
          <cell r="B1776">
            <v>1831347</v>
          </cell>
          <cell r="E1776" t="str">
            <v>CSURG</v>
          </cell>
          <cell r="F1776">
            <v>40</v>
          </cell>
          <cell r="H1776" t="str">
            <v>FLW</v>
          </cell>
          <cell r="I1776">
            <v>40486</v>
          </cell>
          <cell r="J1776" t="str">
            <v>OCTOBER</v>
          </cell>
          <cell r="L1776">
            <v>2627</v>
          </cell>
        </row>
        <row r="1777">
          <cell r="A1777">
            <v>363764</v>
          </cell>
          <cell r="B1777">
            <v>1835269</v>
          </cell>
          <cell r="E1777" t="str">
            <v>CSURG</v>
          </cell>
          <cell r="F1777">
            <v>90</v>
          </cell>
          <cell r="H1777" t="str">
            <v>FLW</v>
          </cell>
          <cell r="I1777">
            <v>40486</v>
          </cell>
          <cell r="J1777" t="str">
            <v>NOVEMBER</v>
          </cell>
          <cell r="L1777">
            <v>2629</v>
          </cell>
        </row>
        <row r="1778">
          <cell r="A1778">
            <v>363765</v>
          </cell>
          <cell r="B1778">
            <v>1835476</v>
          </cell>
          <cell r="E1778" t="str">
            <v>CSURG</v>
          </cell>
          <cell r="F1778">
            <v>85</v>
          </cell>
          <cell r="H1778" t="str">
            <v>FLW</v>
          </cell>
          <cell r="I1778">
            <v>40486</v>
          </cell>
          <cell r="J1778" t="str">
            <v>NOVEMBER</v>
          </cell>
          <cell r="L1778">
            <v>2630</v>
          </cell>
        </row>
        <row r="1779">
          <cell r="A1779">
            <v>363768</v>
          </cell>
          <cell r="B1779">
            <v>1835684</v>
          </cell>
          <cell r="E1779" t="str">
            <v>CSURG</v>
          </cell>
          <cell r="F1779">
            <v>20</v>
          </cell>
          <cell r="H1779" t="str">
            <v>FLW</v>
          </cell>
          <cell r="I1779">
            <v>40486</v>
          </cell>
          <cell r="J1779" t="str">
            <v>NOVEMBER</v>
          </cell>
          <cell r="L1779">
            <v>2633</v>
          </cell>
        </row>
        <row r="1780">
          <cell r="A1780">
            <v>363772</v>
          </cell>
          <cell r="B1780">
            <v>1838430</v>
          </cell>
          <cell r="E1780" t="str">
            <v>CSURG</v>
          </cell>
          <cell r="F1780">
            <v>140</v>
          </cell>
          <cell r="H1780" t="str">
            <v>FLW</v>
          </cell>
          <cell r="I1780">
            <v>40486</v>
          </cell>
          <cell r="J1780" t="str">
            <v>NOVEMBER</v>
          </cell>
          <cell r="L1780">
            <v>2637</v>
          </cell>
        </row>
        <row r="1781">
          <cell r="A1781">
            <v>363774</v>
          </cell>
          <cell r="B1781">
            <v>1839755</v>
          </cell>
          <cell r="E1781" t="str">
            <v>GSURG</v>
          </cell>
          <cell r="F1781">
            <v>15</v>
          </cell>
          <cell r="H1781" t="str">
            <v>FLW</v>
          </cell>
          <cell r="I1781">
            <v>40486</v>
          </cell>
          <cell r="J1781" t="str">
            <v>NOVEMBER</v>
          </cell>
          <cell r="L1781">
            <v>2639</v>
          </cell>
        </row>
        <row r="1782">
          <cell r="A1782">
            <v>371938</v>
          </cell>
          <cell r="B1782">
            <v>1830317</v>
          </cell>
          <cell r="E1782" t="str">
            <v>GSURG</v>
          </cell>
          <cell r="F1782">
            <v>100</v>
          </cell>
          <cell r="H1782" t="str">
            <v>FLW</v>
          </cell>
          <cell r="I1782">
            <v>40486</v>
          </cell>
          <cell r="J1782" t="str">
            <v>OCTOBER</v>
          </cell>
          <cell r="L1782">
            <v>2771</v>
          </cell>
        </row>
        <row r="1783">
          <cell r="A1783">
            <v>371942</v>
          </cell>
          <cell r="B1783">
            <v>1832313</v>
          </cell>
          <cell r="E1783" t="str">
            <v>GSURG</v>
          </cell>
          <cell r="F1783">
            <v>10</v>
          </cell>
          <cell r="H1783" t="str">
            <v>FLW</v>
          </cell>
          <cell r="I1783">
            <v>40486</v>
          </cell>
          <cell r="J1783" t="str">
            <v>NOVEMBER</v>
          </cell>
          <cell r="L1783">
            <v>2775</v>
          </cell>
        </row>
        <row r="1784">
          <cell r="A1784">
            <v>371943</v>
          </cell>
          <cell r="B1784">
            <v>1835452</v>
          </cell>
          <cell r="E1784" t="str">
            <v>GSURG</v>
          </cell>
          <cell r="F1784">
            <v>15</v>
          </cell>
          <cell r="H1784" t="str">
            <v>FLW</v>
          </cell>
          <cell r="I1784">
            <v>40486</v>
          </cell>
          <cell r="J1784" t="str">
            <v>NOVEMBER</v>
          </cell>
          <cell r="L1784">
            <v>2776</v>
          </cell>
        </row>
        <row r="1785">
          <cell r="A1785">
            <v>371944</v>
          </cell>
          <cell r="B1785">
            <v>1835343</v>
          </cell>
          <cell r="E1785" t="str">
            <v>GSURG</v>
          </cell>
          <cell r="F1785">
            <v>20</v>
          </cell>
          <cell r="H1785" t="str">
            <v>FLW</v>
          </cell>
          <cell r="I1785">
            <v>40486</v>
          </cell>
          <cell r="J1785" t="str">
            <v>NOVEMBER</v>
          </cell>
          <cell r="L1785">
            <v>2777</v>
          </cell>
        </row>
        <row r="1786">
          <cell r="A1786">
            <v>371945</v>
          </cell>
          <cell r="B1786">
            <v>1835537</v>
          </cell>
          <cell r="E1786" t="str">
            <v>GSURG</v>
          </cell>
          <cell r="F1786">
            <v>60</v>
          </cell>
          <cell r="H1786" t="str">
            <v>FLW</v>
          </cell>
          <cell r="I1786">
            <v>40486</v>
          </cell>
          <cell r="J1786" t="str">
            <v>NOVEMBER</v>
          </cell>
          <cell r="L1786">
            <v>2778</v>
          </cell>
        </row>
        <row r="1787">
          <cell r="A1787">
            <v>371946</v>
          </cell>
          <cell r="B1787">
            <v>1835496</v>
          </cell>
          <cell r="E1787" t="str">
            <v>PSURG</v>
          </cell>
          <cell r="F1787">
            <v>40</v>
          </cell>
          <cell r="H1787" t="str">
            <v>FLW</v>
          </cell>
          <cell r="I1787">
            <v>40486</v>
          </cell>
          <cell r="J1787" t="str">
            <v>NOVEMBER</v>
          </cell>
          <cell r="L1787">
            <v>2779</v>
          </cell>
        </row>
        <row r="1788">
          <cell r="A1788">
            <v>371947</v>
          </cell>
          <cell r="B1788">
            <v>1835523</v>
          </cell>
          <cell r="E1788" t="str">
            <v>GSURG</v>
          </cell>
          <cell r="F1788">
            <v>20</v>
          </cell>
          <cell r="H1788" t="str">
            <v>FLW</v>
          </cell>
          <cell r="I1788">
            <v>40486</v>
          </cell>
          <cell r="J1788" t="str">
            <v>NOVEMBER</v>
          </cell>
          <cell r="L1788">
            <v>2780</v>
          </cell>
        </row>
        <row r="1789">
          <cell r="A1789">
            <v>371948</v>
          </cell>
          <cell r="B1789">
            <v>1835545</v>
          </cell>
          <cell r="E1789" t="str">
            <v>GSURG</v>
          </cell>
          <cell r="F1789">
            <v>31.7</v>
          </cell>
          <cell r="H1789" t="str">
            <v>FLW</v>
          </cell>
          <cell r="I1789">
            <v>40486</v>
          </cell>
          <cell r="J1789" t="str">
            <v>NOVEMBER</v>
          </cell>
          <cell r="L1789">
            <v>2781</v>
          </cell>
        </row>
        <row r="1790">
          <cell r="A1790">
            <v>375672</v>
          </cell>
          <cell r="B1790">
            <v>1834514</v>
          </cell>
          <cell r="E1790" t="str">
            <v>GSURG</v>
          </cell>
          <cell r="F1790">
            <v>65</v>
          </cell>
          <cell r="H1790" t="str">
            <v>FLW</v>
          </cell>
          <cell r="I1790">
            <v>40486</v>
          </cell>
          <cell r="J1790" t="str">
            <v>NOVEMBER</v>
          </cell>
          <cell r="L1790">
            <v>2957</v>
          </cell>
        </row>
        <row r="1791">
          <cell r="A1791">
            <v>375673</v>
          </cell>
          <cell r="B1791">
            <v>1834514</v>
          </cell>
          <cell r="E1791" t="str">
            <v>GSURG</v>
          </cell>
          <cell r="F1791">
            <v>25</v>
          </cell>
          <cell r="H1791" t="str">
            <v>FLW</v>
          </cell>
          <cell r="I1791">
            <v>40486</v>
          </cell>
          <cell r="J1791" t="str">
            <v>NOVEMBER</v>
          </cell>
          <cell r="L1791">
            <v>2958</v>
          </cell>
        </row>
        <row r="1792">
          <cell r="A1792">
            <v>394345</v>
          </cell>
          <cell r="B1792">
            <v>1834469</v>
          </cell>
          <cell r="E1792" t="str">
            <v>PSURG</v>
          </cell>
          <cell r="F1792">
            <v>25</v>
          </cell>
          <cell r="H1792" t="str">
            <v>FLW</v>
          </cell>
          <cell r="I1792">
            <v>40486</v>
          </cell>
          <cell r="J1792" t="str">
            <v>NOVEMBER</v>
          </cell>
          <cell r="L1792">
            <v>3285</v>
          </cell>
        </row>
        <row r="1793">
          <cell r="A1793">
            <v>394346</v>
          </cell>
          <cell r="B1793">
            <v>1834526</v>
          </cell>
          <cell r="E1793" t="str">
            <v>GSURG</v>
          </cell>
          <cell r="F1793">
            <v>40</v>
          </cell>
          <cell r="H1793" t="str">
            <v>FLW</v>
          </cell>
          <cell r="I1793">
            <v>40486</v>
          </cell>
          <cell r="J1793" t="str">
            <v>NOVEMBER</v>
          </cell>
          <cell r="L1793">
            <v>3286</v>
          </cell>
        </row>
        <row r="1794">
          <cell r="A1794">
            <v>394347</v>
          </cell>
          <cell r="B1794">
            <v>1834526</v>
          </cell>
          <cell r="E1794" t="str">
            <v>GSURG</v>
          </cell>
          <cell r="F1794">
            <v>20</v>
          </cell>
          <cell r="H1794" t="str">
            <v>FLW</v>
          </cell>
          <cell r="I1794">
            <v>40486</v>
          </cell>
          <cell r="J1794" t="str">
            <v>NOVEMBER</v>
          </cell>
          <cell r="L1794">
            <v>3287</v>
          </cell>
        </row>
        <row r="1795">
          <cell r="A1795">
            <v>394348</v>
          </cell>
          <cell r="B1795">
            <v>1838459</v>
          </cell>
          <cell r="D1795">
            <v>1834545</v>
          </cell>
          <cell r="E1795" t="str">
            <v>PSURG</v>
          </cell>
          <cell r="F1795">
            <v>25</v>
          </cell>
          <cell r="G1795">
            <v>75</v>
          </cell>
          <cell r="H1795" t="str">
            <v>FLW</v>
          </cell>
          <cell r="I1795">
            <v>40486</v>
          </cell>
          <cell r="J1795" t="str">
            <v>NOVEMBER</v>
          </cell>
          <cell r="L1795">
            <v>3288</v>
          </cell>
        </row>
        <row r="1796">
          <cell r="A1796">
            <v>394348</v>
          </cell>
          <cell r="B1796">
            <v>1834545</v>
          </cell>
          <cell r="D1796">
            <v>1838459</v>
          </cell>
          <cell r="E1796" t="str">
            <v>PSURG</v>
          </cell>
          <cell r="F1796">
            <v>75</v>
          </cell>
          <cell r="G1796">
            <v>25</v>
          </cell>
          <cell r="H1796" t="str">
            <v>FLW</v>
          </cell>
          <cell r="I1796">
            <v>40486</v>
          </cell>
          <cell r="J1796" t="str">
            <v>NOVEMBER</v>
          </cell>
          <cell r="L1796">
            <v>3288</v>
          </cell>
        </row>
        <row r="1797">
          <cell r="A1797">
            <v>394349</v>
          </cell>
          <cell r="B1797">
            <v>1834545</v>
          </cell>
          <cell r="E1797" t="str">
            <v>PSURG</v>
          </cell>
          <cell r="F1797">
            <v>175</v>
          </cell>
          <cell r="H1797" t="str">
            <v>FLW</v>
          </cell>
          <cell r="I1797">
            <v>40486</v>
          </cell>
          <cell r="J1797" t="str">
            <v>NOVEMBER</v>
          </cell>
          <cell r="L1797">
            <v>3289</v>
          </cell>
        </row>
        <row r="1798">
          <cell r="A1798">
            <v>394350</v>
          </cell>
          <cell r="B1798">
            <v>1834600</v>
          </cell>
          <cell r="E1798" t="str">
            <v>PSURG</v>
          </cell>
          <cell r="F1798">
            <v>118</v>
          </cell>
          <cell r="H1798" t="str">
            <v>FLW</v>
          </cell>
          <cell r="I1798">
            <v>40486</v>
          </cell>
          <cell r="J1798" t="str">
            <v>NOVEMBER</v>
          </cell>
          <cell r="L1798">
            <v>3290</v>
          </cell>
        </row>
        <row r="1799">
          <cell r="A1799">
            <v>394601</v>
          </cell>
          <cell r="B1799">
            <v>1834600</v>
          </cell>
          <cell r="E1799" t="str">
            <v>PSURG</v>
          </cell>
          <cell r="F1799">
            <v>15</v>
          </cell>
          <cell r="H1799" t="str">
            <v>FLW</v>
          </cell>
          <cell r="I1799">
            <v>40486</v>
          </cell>
          <cell r="J1799" t="str">
            <v>NOVEMBER</v>
          </cell>
          <cell r="L1799">
            <v>3440</v>
          </cell>
        </row>
        <row r="1800">
          <cell r="A1800">
            <v>394602</v>
          </cell>
          <cell r="B1800">
            <v>1834600</v>
          </cell>
          <cell r="E1800" t="str">
            <v>PSURG</v>
          </cell>
          <cell r="F1800">
            <v>584</v>
          </cell>
          <cell r="H1800" t="str">
            <v>FLW</v>
          </cell>
          <cell r="I1800">
            <v>40486</v>
          </cell>
          <cell r="J1800" t="str">
            <v>NOVEMBER</v>
          </cell>
          <cell r="L1800">
            <v>3441</v>
          </cell>
        </row>
        <row r="1801">
          <cell r="A1801">
            <v>394603</v>
          </cell>
          <cell r="B1801">
            <v>1834789</v>
          </cell>
          <cell r="E1801" t="str">
            <v>GSURG</v>
          </cell>
          <cell r="F1801">
            <v>150</v>
          </cell>
          <cell r="H1801" t="str">
            <v>FLW</v>
          </cell>
          <cell r="I1801">
            <v>40486</v>
          </cell>
          <cell r="J1801" t="str">
            <v>NOVEMBER</v>
          </cell>
          <cell r="L1801">
            <v>3442</v>
          </cell>
        </row>
        <row r="1802">
          <cell r="A1802">
            <v>394604</v>
          </cell>
          <cell r="B1802">
            <v>1834789</v>
          </cell>
          <cell r="E1802" t="str">
            <v>GSURG</v>
          </cell>
          <cell r="F1802">
            <v>150</v>
          </cell>
          <cell r="H1802" t="str">
            <v>FLW</v>
          </cell>
          <cell r="I1802">
            <v>40486</v>
          </cell>
          <cell r="J1802" t="str">
            <v>NOVEMBER</v>
          </cell>
          <cell r="L1802">
            <v>3443</v>
          </cell>
        </row>
        <row r="1803">
          <cell r="A1803">
            <v>349340</v>
          </cell>
          <cell r="B1803">
            <v>1835607</v>
          </cell>
          <cell r="E1803" t="str">
            <v>VSURG</v>
          </cell>
          <cell r="F1803">
            <v>45</v>
          </cell>
          <cell r="H1803" t="str">
            <v>FLW</v>
          </cell>
          <cell r="I1803">
            <v>40487</v>
          </cell>
          <cell r="J1803" t="str">
            <v>NOVEMBER</v>
          </cell>
          <cell r="L1803">
            <v>1601</v>
          </cell>
        </row>
        <row r="1804">
          <cell r="A1804">
            <v>349341</v>
          </cell>
          <cell r="B1804">
            <v>1835546</v>
          </cell>
          <cell r="E1804" t="str">
            <v>VSURG</v>
          </cell>
          <cell r="F1804">
            <v>325</v>
          </cell>
          <cell r="H1804" t="str">
            <v>FLW</v>
          </cell>
          <cell r="I1804">
            <v>40487</v>
          </cell>
          <cell r="J1804" t="str">
            <v>NOVEMBER</v>
          </cell>
          <cell r="L1804">
            <v>1602</v>
          </cell>
        </row>
        <row r="1805">
          <cell r="A1805">
            <v>349342</v>
          </cell>
          <cell r="B1805">
            <v>1835607</v>
          </cell>
          <cell r="E1805" t="str">
            <v>VSURG</v>
          </cell>
          <cell r="F1805">
            <v>230</v>
          </cell>
          <cell r="H1805" t="str">
            <v>FLW</v>
          </cell>
          <cell r="I1805">
            <v>40487</v>
          </cell>
          <cell r="J1805" t="str">
            <v>NOVEMBER</v>
          </cell>
          <cell r="L1805">
            <v>1603</v>
          </cell>
        </row>
        <row r="1806">
          <cell r="A1806">
            <v>349574</v>
          </cell>
          <cell r="B1806">
            <v>1835778</v>
          </cell>
          <cell r="E1806" t="str">
            <v>VSURG</v>
          </cell>
          <cell r="F1806">
            <v>80</v>
          </cell>
          <cell r="H1806" t="str">
            <v>FLW</v>
          </cell>
          <cell r="I1806">
            <v>40487</v>
          </cell>
          <cell r="J1806" t="str">
            <v>NOVEMBER</v>
          </cell>
          <cell r="L1806">
            <v>1772</v>
          </cell>
        </row>
        <row r="1807">
          <cell r="A1807">
            <v>349575</v>
          </cell>
          <cell r="B1807">
            <v>1835778</v>
          </cell>
          <cell r="E1807" t="str">
            <v>VSURG</v>
          </cell>
          <cell r="F1807">
            <v>345</v>
          </cell>
          <cell r="H1807" t="str">
            <v>FLW</v>
          </cell>
          <cell r="I1807">
            <v>40487</v>
          </cell>
          <cell r="J1807" t="str">
            <v>NOVEMBER</v>
          </cell>
          <cell r="L1807">
            <v>1773</v>
          </cell>
        </row>
        <row r="1808">
          <cell r="A1808">
            <v>349576</v>
          </cell>
          <cell r="B1808">
            <v>1835778</v>
          </cell>
          <cell r="E1808" t="str">
            <v>VSURG</v>
          </cell>
          <cell r="F1808">
            <v>40</v>
          </cell>
          <cell r="H1808" t="str">
            <v>FLW</v>
          </cell>
          <cell r="I1808">
            <v>40487</v>
          </cell>
          <cell r="J1808" t="str">
            <v>NOVEMBER</v>
          </cell>
          <cell r="L1808">
            <v>1774</v>
          </cell>
        </row>
        <row r="1809">
          <cell r="A1809">
            <v>356512</v>
          </cell>
          <cell r="B1809">
            <v>1839430</v>
          </cell>
          <cell r="E1809" t="str">
            <v>CSURG</v>
          </cell>
          <cell r="F1809">
            <v>25</v>
          </cell>
          <cell r="H1809" t="str">
            <v>FLW</v>
          </cell>
          <cell r="I1809">
            <v>40487</v>
          </cell>
          <cell r="J1809" t="str">
            <v>NOVEMBER</v>
          </cell>
          <cell r="L1809">
            <v>2083</v>
          </cell>
        </row>
        <row r="1810">
          <cell r="A1810">
            <v>363775</v>
          </cell>
          <cell r="B1810">
            <v>1839412</v>
          </cell>
          <cell r="E1810" t="str">
            <v>CSURG</v>
          </cell>
          <cell r="F1810">
            <v>30</v>
          </cell>
          <cell r="H1810" t="str">
            <v>FLW</v>
          </cell>
          <cell r="I1810">
            <v>40487</v>
          </cell>
          <cell r="J1810" t="str">
            <v>NOVEMBER</v>
          </cell>
          <cell r="L1810">
            <v>2640</v>
          </cell>
        </row>
        <row r="1811">
          <cell r="A1811">
            <v>280696</v>
          </cell>
          <cell r="B1811">
            <v>1836521</v>
          </cell>
          <cell r="E1811" t="str">
            <v>VSURG</v>
          </cell>
          <cell r="F1811">
            <v>110</v>
          </cell>
          <cell r="H1811" t="str">
            <v>FLW</v>
          </cell>
          <cell r="I1811">
            <v>40490</v>
          </cell>
          <cell r="J1811" t="str">
            <v>NOVEMBER</v>
          </cell>
          <cell r="L1811">
            <v>923</v>
          </cell>
        </row>
        <row r="1812">
          <cell r="A1812">
            <v>280697</v>
          </cell>
          <cell r="B1812">
            <v>1836506</v>
          </cell>
          <cell r="E1812" t="str">
            <v>VSURG</v>
          </cell>
          <cell r="F1812">
            <v>30</v>
          </cell>
          <cell r="H1812" t="str">
            <v>FLW</v>
          </cell>
          <cell r="I1812">
            <v>40490</v>
          </cell>
          <cell r="J1812" t="str">
            <v>NOVEMBER</v>
          </cell>
          <cell r="L1812">
            <v>924</v>
          </cell>
        </row>
        <row r="1813">
          <cell r="A1813">
            <v>349343</v>
          </cell>
          <cell r="B1813">
            <v>1836450</v>
          </cell>
          <cell r="E1813" t="str">
            <v>VSURG</v>
          </cell>
          <cell r="F1813">
            <v>50</v>
          </cell>
          <cell r="H1813" t="str">
            <v>FLW</v>
          </cell>
          <cell r="I1813">
            <v>40490</v>
          </cell>
          <cell r="J1813" t="str">
            <v>NOVEMBER</v>
          </cell>
          <cell r="L1813">
            <v>1604</v>
          </cell>
        </row>
        <row r="1814">
          <cell r="A1814">
            <v>349345</v>
          </cell>
          <cell r="B1814">
            <v>1836450</v>
          </cell>
          <cell r="E1814" t="str">
            <v>VSURG</v>
          </cell>
          <cell r="F1814">
            <v>30</v>
          </cell>
          <cell r="H1814" t="str">
            <v>FLW</v>
          </cell>
          <cell r="I1814">
            <v>40490</v>
          </cell>
          <cell r="J1814" t="str">
            <v>NOVEMBER</v>
          </cell>
          <cell r="L1814">
            <v>1606</v>
          </cell>
        </row>
        <row r="1815">
          <cell r="A1815">
            <v>349346</v>
          </cell>
          <cell r="B1815">
            <v>1836450</v>
          </cell>
          <cell r="E1815" t="str">
            <v>VSURG</v>
          </cell>
          <cell r="F1815">
            <v>195</v>
          </cell>
          <cell r="H1815" t="str">
            <v>FLW</v>
          </cell>
          <cell r="I1815">
            <v>40490</v>
          </cell>
          <cell r="J1815" t="str">
            <v>NOVEMBER</v>
          </cell>
          <cell r="L1815">
            <v>1607</v>
          </cell>
        </row>
        <row r="1816">
          <cell r="A1816">
            <v>349577</v>
          </cell>
          <cell r="B1816">
            <v>1835960</v>
          </cell>
          <cell r="E1816" t="str">
            <v>VSURG</v>
          </cell>
          <cell r="F1816">
            <v>75</v>
          </cell>
          <cell r="H1816" t="str">
            <v>FLW</v>
          </cell>
          <cell r="I1816">
            <v>40490</v>
          </cell>
          <cell r="J1816" t="str">
            <v>NOVEMBER</v>
          </cell>
          <cell r="L1816">
            <v>1775</v>
          </cell>
        </row>
        <row r="1817">
          <cell r="A1817">
            <v>349578</v>
          </cell>
          <cell r="B1817">
            <v>1835960</v>
          </cell>
          <cell r="E1817" t="str">
            <v>VSURG</v>
          </cell>
          <cell r="F1817">
            <v>140</v>
          </cell>
          <cell r="H1817" t="str">
            <v>FLW</v>
          </cell>
          <cell r="I1817">
            <v>40490</v>
          </cell>
          <cell r="J1817" t="str">
            <v>NOVEMBER</v>
          </cell>
          <cell r="L1817">
            <v>1776</v>
          </cell>
        </row>
        <row r="1818">
          <cell r="A1818">
            <v>360156</v>
          </cell>
          <cell r="B1818">
            <v>1831457</v>
          </cell>
          <cell r="E1818" t="str">
            <v>BSURG</v>
          </cell>
          <cell r="F1818">
            <v>507</v>
          </cell>
          <cell r="H1818" t="str">
            <v>FLW</v>
          </cell>
          <cell r="I1818">
            <v>40490</v>
          </cell>
          <cell r="J1818" t="str">
            <v>OCTOBER</v>
          </cell>
          <cell r="L1818">
            <v>2238</v>
          </cell>
        </row>
        <row r="1819">
          <cell r="A1819">
            <v>360157</v>
          </cell>
          <cell r="B1819">
            <v>1831913</v>
          </cell>
          <cell r="E1819" t="str">
            <v>BSURG</v>
          </cell>
          <cell r="F1819">
            <v>170</v>
          </cell>
          <cell r="H1819" t="str">
            <v>FLW</v>
          </cell>
          <cell r="I1819">
            <v>40490</v>
          </cell>
          <cell r="J1819" t="str">
            <v>OCTOBER</v>
          </cell>
          <cell r="L1819">
            <v>2239</v>
          </cell>
        </row>
        <row r="1820">
          <cell r="A1820">
            <v>360169</v>
          </cell>
          <cell r="B1820">
            <v>1834657</v>
          </cell>
          <cell r="E1820" t="str">
            <v>BSURG</v>
          </cell>
          <cell r="F1820">
            <v>230</v>
          </cell>
          <cell r="H1820" t="str">
            <v>FLW</v>
          </cell>
          <cell r="I1820">
            <v>40490</v>
          </cell>
          <cell r="J1820" t="str">
            <v>NOVEMBER</v>
          </cell>
          <cell r="L1820">
            <v>2251</v>
          </cell>
        </row>
        <row r="1821">
          <cell r="A1821">
            <v>360170</v>
          </cell>
          <cell r="B1821">
            <v>1834677</v>
          </cell>
          <cell r="E1821" t="str">
            <v>BSURG</v>
          </cell>
          <cell r="F1821">
            <v>165</v>
          </cell>
          <cell r="H1821" t="str">
            <v>FLW</v>
          </cell>
          <cell r="I1821">
            <v>40490</v>
          </cell>
          <cell r="J1821" t="str">
            <v>NOVEMBER</v>
          </cell>
          <cell r="L1821">
            <v>2252</v>
          </cell>
        </row>
        <row r="1822">
          <cell r="A1822">
            <v>360171</v>
          </cell>
          <cell r="B1822">
            <v>1835615</v>
          </cell>
          <cell r="E1822" t="str">
            <v>BSURG</v>
          </cell>
          <cell r="F1822">
            <v>215</v>
          </cell>
          <cell r="H1822" t="str">
            <v>FLW</v>
          </cell>
          <cell r="I1822">
            <v>40490</v>
          </cell>
          <cell r="J1822" t="str">
            <v>NOVEMBER</v>
          </cell>
          <cell r="L1822">
            <v>2253</v>
          </cell>
        </row>
        <row r="1823">
          <cell r="A1823">
            <v>360172</v>
          </cell>
          <cell r="B1823">
            <v>1835636</v>
          </cell>
          <cell r="E1823" t="str">
            <v>BSURG</v>
          </cell>
          <cell r="F1823">
            <v>355</v>
          </cell>
          <cell r="H1823" t="str">
            <v>FLW</v>
          </cell>
          <cell r="I1823">
            <v>40490</v>
          </cell>
          <cell r="J1823" t="str">
            <v>NOVEMBER</v>
          </cell>
          <cell r="L1823">
            <v>2254</v>
          </cell>
        </row>
        <row r="1824">
          <cell r="A1824">
            <v>360173</v>
          </cell>
          <cell r="B1824">
            <v>1836590</v>
          </cell>
          <cell r="E1824" t="str">
            <v>BSURG</v>
          </cell>
          <cell r="F1824">
            <v>195</v>
          </cell>
          <cell r="H1824" t="str">
            <v>FLW</v>
          </cell>
          <cell r="I1824">
            <v>40490</v>
          </cell>
          <cell r="J1824" t="str">
            <v>NOVEMBER</v>
          </cell>
          <cell r="L1824">
            <v>2255</v>
          </cell>
        </row>
        <row r="1825">
          <cell r="A1825">
            <v>360174</v>
          </cell>
          <cell r="B1825">
            <v>1836577</v>
          </cell>
          <cell r="E1825" t="str">
            <v>BSURG</v>
          </cell>
          <cell r="F1825">
            <v>85</v>
          </cell>
          <cell r="H1825" t="str">
            <v>FLW</v>
          </cell>
          <cell r="I1825">
            <v>40490</v>
          </cell>
          <cell r="J1825" t="str">
            <v>NOVEMBER</v>
          </cell>
          <cell r="L1825">
            <v>2256</v>
          </cell>
        </row>
        <row r="1826">
          <cell r="A1826">
            <v>363778</v>
          </cell>
          <cell r="B1826">
            <v>1840141</v>
          </cell>
          <cell r="E1826" t="str">
            <v>CSURG</v>
          </cell>
          <cell r="F1826">
            <v>175</v>
          </cell>
          <cell r="H1826" t="str">
            <v>FLW</v>
          </cell>
          <cell r="I1826">
            <v>40490</v>
          </cell>
          <cell r="J1826" t="str">
            <v>NOVEMBER</v>
          </cell>
          <cell r="L1826">
            <v>2643</v>
          </cell>
        </row>
        <row r="1827">
          <cell r="A1827">
            <v>314413</v>
          </cell>
          <cell r="B1827">
            <v>1836703</v>
          </cell>
          <cell r="E1827" t="str">
            <v>PSURG</v>
          </cell>
          <cell r="F1827">
            <v>120</v>
          </cell>
          <cell r="H1827" t="str">
            <v>FLW</v>
          </cell>
          <cell r="I1827">
            <v>40491</v>
          </cell>
          <cell r="J1827" t="str">
            <v>NOVEMBER</v>
          </cell>
          <cell r="L1827">
            <v>1061</v>
          </cell>
        </row>
        <row r="1828">
          <cell r="A1828">
            <v>349344</v>
          </cell>
          <cell r="B1828">
            <v>1837427</v>
          </cell>
          <cell r="E1828" t="str">
            <v>VSURG</v>
          </cell>
          <cell r="F1828">
            <v>195</v>
          </cell>
          <cell r="H1828" t="str">
            <v>FLW</v>
          </cell>
          <cell r="I1828">
            <v>40491</v>
          </cell>
          <cell r="J1828" t="str">
            <v>NOVEMBER</v>
          </cell>
          <cell r="L1828">
            <v>1605</v>
          </cell>
        </row>
        <row r="1829">
          <cell r="A1829">
            <v>349347</v>
          </cell>
          <cell r="B1829">
            <v>1837427</v>
          </cell>
          <cell r="E1829" t="str">
            <v>VSURG</v>
          </cell>
          <cell r="F1829">
            <v>40</v>
          </cell>
          <cell r="H1829" t="str">
            <v>FLW</v>
          </cell>
          <cell r="I1829">
            <v>40491</v>
          </cell>
          <cell r="J1829" t="str">
            <v>NOVEMBER</v>
          </cell>
          <cell r="L1829">
            <v>1608</v>
          </cell>
        </row>
        <row r="1830">
          <cell r="A1830">
            <v>349579</v>
          </cell>
          <cell r="B1830">
            <v>1837779</v>
          </cell>
          <cell r="E1830" t="str">
            <v>VSURG</v>
          </cell>
          <cell r="F1830">
            <v>220</v>
          </cell>
          <cell r="H1830" t="str">
            <v>FLW</v>
          </cell>
          <cell r="I1830">
            <v>40491</v>
          </cell>
          <cell r="J1830" t="str">
            <v>NOVEMBER</v>
          </cell>
          <cell r="L1830">
            <v>1777</v>
          </cell>
        </row>
        <row r="1831">
          <cell r="A1831">
            <v>349580</v>
          </cell>
          <cell r="B1831">
            <v>1837779</v>
          </cell>
          <cell r="E1831" t="str">
            <v>VSURG</v>
          </cell>
          <cell r="F1831">
            <v>230</v>
          </cell>
          <cell r="H1831" t="str">
            <v>FLW</v>
          </cell>
          <cell r="I1831">
            <v>40491</v>
          </cell>
          <cell r="J1831" t="str">
            <v>NOVEMBER</v>
          </cell>
          <cell r="L1831">
            <v>1778</v>
          </cell>
        </row>
        <row r="1832">
          <cell r="A1832">
            <v>349581</v>
          </cell>
          <cell r="B1832">
            <v>1837779</v>
          </cell>
          <cell r="E1832" t="str">
            <v>VSURG</v>
          </cell>
          <cell r="F1832">
            <v>50</v>
          </cell>
          <cell r="H1832" t="str">
            <v>FLW</v>
          </cell>
          <cell r="I1832">
            <v>40491</v>
          </cell>
          <cell r="J1832" t="str">
            <v>NOVEMBER</v>
          </cell>
          <cell r="L1832">
            <v>1779</v>
          </cell>
        </row>
        <row r="1833">
          <cell r="A1833">
            <v>349582</v>
          </cell>
          <cell r="B1833">
            <v>1838269</v>
          </cell>
          <cell r="E1833" t="str">
            <v>VSURG</v>
          </cell>
          <cell r="F1833">
            <v>5</v>
          </cell>
          <cell r="H1833" t="str">
            <v>FLW</v>
          </cell>
          <cell r="I1833">
            <v>40491</v>
          </cell>
          <cell r="J1833" t="str">
            <v>NOVEMBER</v>
          </cell>
          <cell r="L1833">
            <v>1780</v>
          </cell>
        </row>
        <row r="1834">
          <cell r="A1834">
            <v>363770</v>
          </cell>
          <cell r="B1834">
            <v>1836242</v>
          </cell>
          <cell r="E1834" t="str">
            <v>CSURG</v>
          </cell>
          <cell r="F1834">
            <v>20</v>
          </cell>
          <cell r="H1834" t="str">
            <v>FLW</v>
          </cell>
          <cell r="I1834">
            <v>40491</v>
          </cell>
          <cell r="J1834" t="str">
            <v>NOVEMBER</v>
          </cell>
          <cell r="L1834">
            <v>2635</v>
          </cell>
        </row>
        <row r="1835">
          <cell r="A1835">
            <v>363771</v>
          </cell>
          <cell r="B1835">
            <v>1836242</v>
          </cell>
          <cell r="E1835" t="str">
            <v>CSURG</v>
          </cell>
          <cell r="F1835">
            <v>140</v>
          </cell>
          <cell r="H1835" t="str">
            <v>FLW</v>
          </cell>
          <cell r="I1835">
            <v>40491</v>
          </cell>
          <cell r="J1835" t="str">
            <v>NOVEMBER</v>
          </cell>
          <cell r="L1835">
            <v>2636</v>
          </cell>
        </row>
        <row r="1836">
          <cell r="A1836">
            <v>363773</v>
          </cell>
          <cell r="B1836">
            <v>1838430</v>
          </cell>
          <cell r="E1836" t="str">
            <v>CSURG</v>
          </cell>
          <cell r="F1836">
            <v>55</v>
          </cell>
          <cell r="H1836" t="str">
            <v>FLW</v>
          </cell>
          <cell r="I1836">
            <v>40491</v>
          </cell>
          <cell r="J1836" t="str">
            <v>NOVEMBER</v>
          </cell>
          <cell r="L1836">
            <v>2638</v>
          </cell>
        </row>
        <row r="1837">
          <cell r="A1837">
            <v>371949</v>
          </cell>
          <cell r="B1837">
            <v>1836938</v>
          </cell>
          <cell r="E1837" t="str">
            <v>GSURG</v>
          </cell>
          <cell r="F1837">
            <v>3</v>
          </cell>
          <cell r="H1837" t="str">
            <v>FLW</v>
          </cell>
          <cell r="I1837">
            <v>40491</v>
          </cell>
          <cell r="J1837" t="str">
            <v>NOVEMBER</v>
          </cell>
          <cell r="L1837">
            <v>2782</v>
          </cell>
        </row>
        <row r="1838">
          <cell r="A1838">
            <v>371950</v>
          </cell>
          <cell r="B1838">
            <v>1838585</v>
          </cell>
          <cell r="E1838" t="str">
            <v>GSURG</v>
          </cell>
          <cell r="F1838">
            <v>10</v>
          </cell>
          <cell r="H1838" t="str">
            <v>FLW</v>
          </cell>
          <cell r="I1838">
            <v>40491</v>
          </cell>
          <cell r="J1838" t="str">
            <v>NOVEMBER</v>
          </cell>
          <cell r="L1838">
            <v>2783</v>
          </cell>
        </row>
        <row r="1839">
          <cell r="A1839">
            <v>375676</v>
          </cell>
          <cell r="B1839">
            <v>1837666</v>
          </cell>
          <cell r="E1839" t="str">
            <v>GSURG</v>
          </cell>
          <cell r="F1839">
            <v>215</v>
          </cell>
          <cell r="H1839" t="str">
            <v>FLW</v>
          </cell>
          <cell r="I1839">
            <v>40491</v>
          </cell>
          <cell r="J1839" t="str">
            <v>NOVEMBER</v>
          </cell>
          <cell r="L1839">
            <v>2960</v>
          </cell>
        </row>
        <row r="1840">
          <cell r="A1840">
            <v>375677</v>
          </cell>
          <cell r="B1840">
            <v>1837666</v>
          </cell>
          <cell r="E1840" t="str">
            <v>GSURG</v>
          </cell>
          <cell r="F1840">
            <v>265</v>
          </cell>
          <cell r="H1840" t="str">
            <v>FLW</v>
          </cell>
          <cell r="I1840">
            <v>40491</v>
          </cell>
          <cell r="J1840" t="str">
            <v>NOVEMBER</v>
          </cell>
          <cell r="L1840">
            <v>2961</v>
          </cell>
        </row>
        <row r="1841">
          <cell r="A1841">
            <v>375678</v>
          </cell>
          <cell r="B1841">
            <v>1837571</v>
          </cell>
          <cell r="E1841" t="str">
            <v>GSURG</v>
          </cell>
          <cell r="F1841">
            <v>115</v>
          </cell>
          <cell r="H1841" t="str">
            <v>FLW</v>
          </cell>
          <cell r="I1841">
            <v>40491</v>
          </cell>
          <cell r="J1841" t="str">
            <v>NOVEMBER</v>
          </cell>
          <cell r="L1841">
            <v>2962</v>
          </cell>
        </row>
        <row r="1842">
          <cell r="A1842">
            <v>375679</v>
          </cell>
          <cell r="B1842">
            <v>1837571</v>
          </cell>
          <cell r="E1842" t="str">
            <v>GSURG</v>
          </cell>
          <cell r="F1842">
            <v>95</v>
          </cell>
          <cell r="H1842" t="str">
            <v>FLW</v>
          </cell>
          <cell r="I1842">
            <v>40491</v>
          </cell>
          <cell r="J1842" t="str">
            <v>NOVEMBER</v>
          </cell>
          <cell r="L1842">
            <v>2963</v>
          </cell>
        </row>
        <row r="1843">
          <cell r="A1843">
            <v>394605</v>
          </cell>
          <cell r="B1843">
            <v>1836000</v>
          </cell>
          <cell r="E1843" t="str">
            <v>PSURG</v>
          </cell>
          <cell r="F1843">
            <v>301</v>
          </cell>
          <cell r="H1843" t="str">
            <v>FLW</v>
          </cell>
          <cell r="I1843">
            <v>40491</v>
          </cell>
          <cell r="J1843" t="str">
            <v>NOVEMBER</v>
          </cell>
          <cell r="L1843">
            <v>3444</v>
          </cell>
        </row>
        <row r="1844">
          <cell r="A1844">
            <v>394606</v>
          </cell>
          <cell r="B1844">
            <v>1836000</v>
          </cell>
          <cell r="E1844" t="str">
            <v>PSURG</v>
          </cell>
          <cell r="F1844">
            <v>353</v>
          </cell>
          <cell r="H1844" t="str">
            <v>FLW</v>
          </cell>
          <cell r="I1844">
            <v>40491</v>
          </cell>
          <cell r="J1844" t="str">
            <v>NOVEMBER</v>
          </cell>
          <cell r="L1844">
            <v>3445</v>
          </cell>
        </row>
        <row r="1845">
          <cell r="A1845">
            <v>394607</v>
          </cell>
          <cell r="B1845">
            <v>1836000</v>
          </cell>
          <cell r="E1845" t="str">
            <v>PSURG</v>
          </cell>
          <cell r="F1845">
            <v>25</v>
          </cell>
          <cell r="H1845" t="str">
            <v>FLW</v>
          </cell>
          <cell r="I1845">
            <v>40491</v>
          </cell>
          <cell r="J1845" t="str">
            <v>NOVEMBER</v>
          </cell>
          <cell r="L1845">
            <v>3446</v>
          </cell>
        </row>
        <row r="1846">
          <cell r="A1846">
            <v>394608</v>
          </cell>
          <cell r="B1846">
            <v>1836005</v>
          </cell>
          <cell r="E1846" t="str">
            <v>GSURG</v>
          </cell>
          <cell r="F1846">
            <v>65</v>
          </cell>
          <cell r="H1846" t="str">
            <v>FLW</v>
          </cell>
          <cell r="I1846">
            <v>40491</v>
          </cell>
          <cell r="J1846" t="str">
            <v>NOVEMBER</v>
          </cell>
          <cell r="L1846">
            <v>3447</v>
          </cell>
        </row>
        <row r="1847">
          <cell r="A1847">
            <v>394609</v>
          </cell>
          <cell r="B1847">
            <v>1836005</v>
          </cell>
          <cell r="E1847" t="str">
            <v>GSURG</v>
          </cell>
          <cell r="F1847">
            <v>60</v>
          </cell>
          <cell r="H1847" t="str">
            <v>FLW</v>
          </cell>
          <cell r="I1847">
            <v>40491</v>
          </cell>
          <cell r="J1847" t="str">
            <v>NOVEMBER</v>
          </cell>
          <cell r="L1847">
            <v>3448</v>
          </cell>
        </row>
        <row r="1848">
          <cell r="A1848">
            <v>394610</v>
          </cell>
          <cell r="B1848">
            <v>1845619</v>
          </cell>
          <cell r="E1848" t="str">
            <v>PSURG</v>
          </cell>
          <cell r="F1848">
            <v>30</v>
          </cell>
          <cell r="H1848" t="str">
            <v>FLW</v>
          </cell>
          <cell r="I1848">
            <v>40491</v>
          </cell>
          <cell r="J1848" t="str">
            <v>NOVEMBER</v>
          </cell>
          <cell r="L1848">
            <v>3449</v>
          </cell>
        </row>
        <row r="1849">
          <cell r="A1849">
            <v>394611</v>
          </cell>
          <cell r="B1849">
            <v>1845619</v>
          </cell>
          <cell r="D1849">
            <v>1837417</v>
          </cell>
          <cell r="E1849" t="str">
            <v>PSURG</v>
          </cell>
          <cell r="F1849">
            <v>125</v>
          </cell>
          <cell r="G1849">
            <v>1185</v>
          </cell>
          <cell r="H1849" t="str">
            <v>FLW</v>
          </cell>
          <cell r="I1849">
            <v>40491</v>
          </cell>
          <cell r="J1849" t="str">
            <v>NOVEMBER</v>
          </cell>
          <cell r="L1849">
            <v>3450</v>
          </cell>
        </row>
        <row r="1850">
          <cell r="A1850">
            <v>394611</v>
          </cell>
          <cell r="B1850">
            <v>1837417</v>
          </cell>
          <cell r="D1850">
            <v>1845619</v>
          </cell>
          <cell r="E1850" t="str">
            <v>PSURG</v>
          </cell>
          <cell r="F1850">
            <v>1185</v>
          </cell>
          <cell r="G1850">
            <v>125</v>
          </cell>
          <cell r="H1850" t="str">
            <v>FLW</v>
          </cell>
          <cell r="I1850">
            <v>40491</v>
          </cell>
          <cell r="J1850" t="str">
            <v>NOVEMBER</v>
          </cell>
          <cell r="L1850">
            <v>3450</v>
          </cell>
        </row>
        <row r="1851">
          <cell r="A1851">
            <v>394612</v>
          </cell>
          <cell r="B1851">
            <v>1845619</v>
          </cell>
          <cell r="D1851">
            <v>1837417</v>
          </cell>
          <cell r="E1851" t="str">
            <v>PSURG</v>
          </cell>
          <cell r="F1851">
            <v>15</v>
          </cell>
          <cell r="G1851">
            <v>340</v>
          </cell>
          <cell r="H1851" t="str">
            <v>FLW</v>
          </cell>
          <cell r="I1851">
            <v>40491</v>
          </cell>
          <cell r="J1851" t="str">
            <v>NOVEMBER</v>
          </cell>
          <cell r="L1851">
            <v>3451</v>
          </cell>
        </row>
        <row r="1852">
          <cell r="A1852">
            <v>394612</v>
          </cell>
          <cell r="B1852">
            <v>1837417</v>
          </cell>
          <cell r="D1852">
            <v>1845619</v>
          </cell>
          <cell r="E1852" t="str">
            <v>PSURG</v>
          </cell>
          <cell r="F1852">
            <v>340</v>
          </cell>
          <cell r="G1852">
            <v>15</v>
          </cell>
          <cell r="H1852" t="str">
            <v>FLW</v>
          </cell>
          <cell r="I1852">
            <v>40491</v>
          </cell>
          <cell r="J1852" t="str">
            <v>NOVEMBER</v>
          </cell>
          <cell r="L1852">
            <v>3451</v>
          </cell>
        </row>
        <row r="1853">
          <cell r="A1853">
            <v>394613</v>
          </cell>
          <cell r="B1853">
            <v>1837697</v>
          </cell>
          <cell r="E1853" t="str">
            <v>GSURG</v>
          </cell>
          <cell r="F1853">
            <v>130</v>
          </cell>
          <cell r="H1853" t="str">
            <v>FLW</v>
          </cell>
          <cell r="I1853">
            <v>40491</v>
          </cell>
          <cell r="J1853" t="str">
            <v>NOVEMBER</v>
          </cell>
          <cell r="L1853">
            <v>3452</v>
          </cell>
        </row>
        <row r="1854">
          <cell r="A1854">
            <v>394614</v>
          </cell>
          <cell r="B1854">
            <v>1837697</v>
          </cell>
          <cell r="E1854" t="str">
            <v>GSURG</v>
          </cell>
          <cell r="F1854">
            <v>60</v>
          </cell>
          <cell r="H1854" t="str">
            <v>FLW</v>
          </cell>
          <cell r="I1854">
            <v>40491</v>
          </cell>
          <cell r="J1854" t="str">
            <v>NOVEMBER</v>
          </cell>
          <cell r="L1854">
            <v>3453</v>
          </cell>
        </row>
        <row r="1855">
          <cell r="A1855">
            <v>394698</v>
          </cell>
          <cell r="B1855">
            <v>1823418</v>
          </cell>
          <cell r="E1855" t="str">
            <v>GSURG</v>
          </cell>
          <cell r="F1855">
            <v>20</v>
          </cell>
          <cell r="H1855" t="str">
            <v>FLW</v>
          </cell>
          <cell r="I1855">
            <v>40491</v>
          </cell>
          <cell r="J1855" t="str">
            <v>OCTOBER</v>
          </cell>
          <cell r="K1855" t="str">
            <v>frs</v>
          </cell>
          <cell r="L1855">
            <v>3533</v>
          </cell>
        </row>
        <row r="1856">
          <cell r="A1856">
            <v>349348</v>
          </cell>
          <cell r="B1856">
            <v>1838604</v>
          </cell>
          <cell r="E1856" t="str">
            <v>VSURG</v>
          </cell>
          <cell r="F1856">
            <v>205</v>
          </cell>
          <cell r="H1856" t="str">
            <v>FLW</v>
          </cell>
          <cell r="I1856">
            <v>40492</v>
          </cell>
          <cell r="J1856" t="str">
            <v>NOVEMBER</v>
          </cell>
          <cell r="L1856">
            <v>1609</v>
          </cell>
        </row>
        <row r="1857">
          <cell r="A1857">
            <v>349350</v>
          </cell>
          <cell r="B1857">
            <v>1838350</v>
          </cell>
          <cell r="E1857" t="str">
            <v>VSURG</v>
          </cell>
          <cell r="F1857">
            <v>150</v>
          </cell>
          <cell r="H1857" t="str">
            <v>FLW</v>
          </cell>
          <cell r="I1857">
            <v>40492</v>
          </cell>
          <cell r="J1857" t="str">
            <v>NOVEMBER</v>
          </cell>
          <cell r="L1857">
            <v>1611</v>
          </cell>
        </row>
        <row r="1858">
          <cell r="A1858">
            <v>363779</v>
          </cell>
          <cell r="B1858">
            <v>1845925</v>
          </cell>
          <cell r="E1858" t="str">
            <v>CSURG</v>
          </cell>
          <cell r="F1858">
            <v>85</v>
          </cell>
          <cell r="H1858" t="str">
            <v>FLW</v>
          </cell>
          <cell r="I1858">
            <v>40492</v>
          </cell>
          <cell r="J1858" t="str">
            <v>NOVEMBER</v>
          </cell>
          <cell r="L1858">
            <v>2644</v>
          </cell>
        </row>
        <row r="1859">
          <cell r="A1859">
            <v>394615</v>
          </cell>
          <cell r="B1859">
            <v>1838332</v>
          </cell>
          <cell r="E1859" t="str">
            <v>PSURG</v>
          </cell>
          <cell r="F1859">
            <v>55</v>
          </cell>
          <cell r="H1859" t="str">
            <v>FLW</v>
          </cell>
          <cell r="I1859">
            <v>40492</v>
          </cell>
          <cell r="J1859" t="str">
            <v>NOVEMBER</v>
          </cell>
          <cell r="L1859">
            <v>3454</v>
          </cell>
        </row>
        <row r="1860">
          <cell r="A1860">
            <v>394616</v>
          </cell>
          <cell r="B1860">
            <v>1838332</v>
          </cell>
          <cell r="E1860" t="str">
            <v>PSURG</v>
          </cell>
          <cell r="F1860">
            <v>710</v>
          </cell>
          <cell r="H1860" t="str">
            <v>FLW</v>
          </cell>
          <cell r="I1860">
            <v>40492</v>
          </cell>
          <cell r="J1860" t="str">
            <v>NOVEMBER</v>
          </cell>
          <cell r="L1860">
            <v>3455</v>
          </cell>
        </row>
        <row r="1861">
          <cell r="A1861">
            <v>394617</v>
          </cell>
          <cell r="B1861">
            <v>1838418</v>
          </cell>
          <cell r="E1861" t="str">
            <v>PSURG</v>
          </cell>
          <cell r="F1861">
            <v>160</v>
          </cell>
          <cell r="H1861" t="str">
            <v>FLW</v>
          </cell>
          <cell r="I1861">
            <v>40492</v>
          </cell>
          <cell r="J1861" t="str">
            <v>NOVEMBER</v>
          </cell>
          <cell r="L1861">
            <v>3456</v>
          </cell>
        </row>
        <row r="1862">
          <cell r="A1862">
            <v>394618</v>
          </cell>
          <cell r="B1862">
            <v>1838418</v>
          </cell>
          <cell r="E1862" t="str">
            <v>PSURG</v>
          </cell>
          <cell r="F1862">
            <v>80</v>
          </cell>
          <cell r="H1862" t="str">
            <v>FLW</v>
          </cell>
          <cell r="I1862">
            <v>40492</v>
          </cell>
          <cell r="J1862" t="str">
            <v>NOVEMBER</v>
          </cell>
          <cell r="L1862">
            <v>3457</v>
          </cell>
        </row>
        <row r="1863">
          <cell r="A1863">
            <v>314188</v>
          </cell>
          <cell r="B1863">
            <v>1847258</v>
          </cell>
          <cell r="E1863" t="str">
            <v>GSURG</v>
          </cell>
          <cell r="F1863">
            <v>20</v>
          </cell>
          <cell r="H1863" t="str">
            <v>FLW</v>
          </cell>
          <cell r="I1863">
            <v>40493</v>
          </cell>
          <cell r="J1863" t="str">
            <v>NOVEMBER</v>
          </cell>
          <cell r="L1863">
            <v>1038</v>
          </cell>
        </row>
        <row r="1864">
          <cell r="A1864">
            <v>348825</v>
          </cell>
          <cell r="B1864">
            <v>1839321</v>
          </cell>
          <cell r="E1864" t="str">
            <v>VSURG</v>
          </cell>
          <cell r="F1864">
            <v>495</v>
          </cell>
          <cell r="H1864" t="str">
            <v>FLW</v>
          </cell>
          <cell r="I1864">
            <v>40493</v>
          </cell>
          <cell r="J1864" t="str">
            <v>NOVEMBER</v>
          </cell>
          <cell r="L1864">
            <v>1399</v>
          </cell>
        </row>
        <row r="1865">
          <cell r="A1865">
            <v>348847</v>
          </cell>
          <cell r="B1865">
            <v>1839341</v>
          </cell>
          <cell r="E1865" t="str">
            <v>VSURG</v>
          </cell>
          <cell r="F1865">
            <v>255</v>
          </cell>
          <cell r="H1865" t="str">
            <v>FLW</v>
          </cell>
          <cell r="I1865">
            <v>40493</v>
          </cell>
          <cell r="J1865" t="str">
            <v>NOVEMBER</v>
          </cell>
          <cell r="L1865">
            <v>1419</v>
          </cell>
        </row>
        <row r="1866">
          <cell r="A1866">
            <v>349583</v>
          </cell>
          <cell r="B1866">
            <v>1838317</v>
          </cell>
          <cell r="E1866" t="str">
            <v>VSURG</v>
          </cell>
          <cell r="F1866">
            <v>130</v>
          </cell>
          <cell r="H1866" t="str">
            <v>FLW</v>
          </cell>
          <cell r="I1866">
            <v>40493</v>
          </cell>
          <cell r="J1866" t="str">
            <v>NOVEMBER</v>
          </cell>
          <cell r="L1866">
            <v>1781</v>
          </cell>
        </row>
        <row r="1867">
          <cell r="A1867">
            <v>349584</v>
          </cell>
          <cell r="B1867">
            <v>1838317</v>
          </cell>
          <cell r="E1867" t="str">
            <v>VSURG</v>
          </cell>
          <cell r="F1867">
            <v>20</v>
          </cell>
          <cell r="H1867" t="str">
            <v>FLW</v>
          </cell>
          <cell r="I1867">
            <v>40493</v>
          </cell>
          <cell r="J1867" t="str">
            <v>NOVEMBER</v>
          </cell>
          <cell r="L1867">
            <v>1782</v>
          </cell>
        </row>
        <row r="1868">
          <cell r="A1868">
            <v>349585</v>
          </cell>
          <cell r="B1868">
            <v>1838317</v>
          </cell>
          <cell r="E1868" t="str">
            <v>VSURG</v>
          </cell>
          <cell r="F1868">
            <v>45</v>
          </cell>
          <cell r="H1868" t="str">
            <v>FLW</v>
          </cell>
          <cell r="I1868">
            <v>40493</v>
          </cell>
          <cell r="J1868" t="str">
            <v>NOVEMBER</v>
          </cell>
          <cell r="L1868">
            <v>1783</v>
          </cell>
        </row>
        <row r="1869">
          <cell r="A1869">
            <v>349586</v>
          </cell>
          <cell r="B1869">
            <v>1840378</v>
          </cell>
          <cell r="E1869" t="str">
            <v>VSURG</v>
          </cell>
          <cell r="F1869">
            <v>105</v>
          </cell>
          <cell r="H1869" t="str">
            <v>FLW</v>
          </cell>
          <cell r="I1869">
            <v>40493</v>
          </cell>
          <cell r="J1869" t="str">
            <v>NOVEMBER</v>
          </cell>
          <cell r="L1869">
            <v>1784</v>
          </cell>
        </row>
        <row r="1870">
          <cell r="A1870">
            <v>349587</v>
          </cell>
          <cell r="B1870">
            <v>1840378</v>
          </cell>
          <cell r="E1870" t="str">
            <v>VSURG</v>
          </cell>
          <cell r="F1870">
            <v>125</v>
          </cell>
          <cell r="H1870" t="str">
            <v>FLW</v>
          </cell>
          <cell r="I1870">
            <v>40493</v>
          </cell>
          <cell r="J1870" t="str">
            <v>NOVEMBER</v>
          </cell>
          <cell r="L1870">
            <v>1785</v>
          </cell>
        </row>
        <row r="1871">
          <cell r="A1871">
            <v>363782</v>
          </cell>
          <cell r="B1871">
            <v>1844139</v>
          </cell>
          <cell r="E1871" t="str">
            <v>CSURG</v>
          </cell>
          <cell r="F1871">
            <v>100</v>
          </cell>
          <cell r="H1871" t="str">
            <v>FLW</v>
          </cell>
          <cell r="I1871">
            <v>40493</v>
          </cell>
          <cell r="J1871" t="str">
            <v>NOVEMBER</v>
          </cell>
          <cell r="L1871">
            <v>2647</v>
          </cell>
        </row>
        <row r="1872">
          <cell r="A1872">
            <v>280689</v>
          </cell>
          <cell r="B1872">
            <v>1846470</v>
          </cell>
          <cell r="E1872" t="str">
            <v>GSURG</v>
          </cell>
          <cell r="F1872">
            <v>20</v>
          </cell>
          <cell r="H1872" t="str">
            <v>FLW</v>
          </cell>
          <cell r="I1872">
            <v>40494</v>
          </cell>
          <cell r="J1872" t="str">
            <v>NOVEMBER</v>
          </cell>
          <cell r="L1872">
            <v>916</v>
          </cell>
        </row>
        <row r="1873">
          <cell r="A1873">
            <v>280690</v>
          </cell>
          <cell r="B1873">
            <v>1839464</v>
          </cell>
          <cell r="E1873" t="str">
            <v>VSURG</v>
          </cell>
          <cell r="F1873">
            <v>30</v>
          </cell>
          <cell r="H1873" t="str">
            <v>FLW</v>
          </cell>
          <cell r="I1873">
            <v>40494</v>
          </cell>
          <cell r="J1873" t="str">
            <v>NOVEMBER</v>
          </cell>
          <cell r="L1873">
            <v>917</v>
          </cell>
        </row>
        <row r="1874">
          <cell r="A1874">
            <v>280691</v>
          </cell>
          <cell r="B1874">
            <v>1839460</v>
          </cell>
          <cell r="E1874" t="str">
            <v>VSURG</v>
          </cell>
          <cell r="F1874">
            <v>90</v>
          </cell>
          <cell r="H1874" t="str">
            <v>FLW</v>
          </cell>
          <cell r="I1874">
            <v>40494</v>
          </cell>
          <cell r="J1874" t="str">
            <v>NOVEMBER</v>
          </cell>
          <cell r="L1874">
            <v>918</v>
          </cell>
        </row>
        <row r="1875">
          <cell r="A1875">
            <v>280692</v>
          </cell>
          <cell r="B1875">
            <v>1839447</v>
          </cell>
          <cell r="E1875" t="str">
            <v>VSURG</v>
          </cell>
          <cell r="F1875">
            <v>90</v>
          </cell>
          <cell r="H1875" t="str">
            <v>FLW</v>
          </cell>
          <cell r="I1875">
            <v>40494</v>
          </cell>
          <cell r="J1875" t="str">
            <v>NOVEMBER</v>
          </cell>
          <cell r="L1875">
            <v>919</v>
          </cell>
        </row>
        <row r="1876">
          <cell r="A1876">
            <v>280693</v>
          </cell>
          <cell r="B1876">
            <v>1839447</v>
          </cell>
          <cell r="E1876" t="str">
            <v>VSURG</v>
          </cell>
          <cell r="F1876">
            <v>80</v>
          </cell>
          <cell r="H1876" t="str">
            <v>FLW</v>
          </cell>
          <cell r="I1876">
            <v>40494</v>
          </cell>
          <cell r="J1876" t="str">
            <v>NOVEMBER</v>
          </cell>
          <cell r="L1876">
            <v>920</v>
          </cell>
        </row>
        <row r="1877">
          <cell r="A1877">
            <v>280694</v>
          </cell>
          <cell r="B1877">
            <v>1839444</v>
          </cell>
          <cell r="E1877" t="str">
            <v>VSURG</v>
          </cell>
          <cell r="F1877">
            <v>40</v>
          </cell>
          <cell r="H1877" t="str">
            <v>FLW</v>
          </cell>
          <cell r="I1877">
            <v>40494</v>
          </cell>
          <cell r="J1877" t="str">
            <v>NOVEMBER</v>
          </cell>
          <cell r="L1877">
            <v>921</v>
          </cell>
        </row>
        <row r="1878">
          <cell r="A1878">
            <v>348801</v>
          </cell>
          <cell r="B1878">
            <v>1840233</v>
          </cell>
          <cell r="E1878" t="str">
            <v>VSURG</v>
          </cell>
          <cell r="F1878">
            <v>425</v>
          </cell>
          <cell r="H1878" t="str">
            <v>FLW</v>
          </cell>
          <cell r="I1878">
            <v>40494</v>
          </cell>
          <cell r="J1878" t="str">
            <v>NOVEMBER</v>
          </cell>
          <cell r="L1878">
            <v>1377</v>
          </cell>
        </row>
        <row r="1879">
          <cell r="A1879">
            <v>348802</v>
          </cell>
          <cell r="B1879">
            <v>1840233</v>
          </cell>
          <cell r="E1879" t="str">
            <v>VSURG</v>
          </cell>
          <cell r="F1879">
            <v>55</v>
          </cell>
          <cell r="H1879" t="str">
            <v>FLW</v>
          </cell>
          <cell r="I1879">
            <v>40494</v>
          </cell>
          <cell r="J1879" t="str">
            <v>NOVEMBER</v>
          </cell>
          <cell r="L1879">
            <v>1378</v>
          </cell>
        </row>
        <row r="1880">
          <cell r="A1880">
            <v>360159</v>
          </cell>
          <cell r="B1880">
            <v>1839728</v>
          </cell>
          <cell r="E1880" t="str">
            <v>BSURG</v>
          </cell>
          <cell r="F1880">
            <v>178</v>
          </cell>
          <cell r="H1880" t="str">
            <v>FLW</v>
          </cell>
          <cell r="I1880">
            <v>40494</v>
          </cell>
          <cell r="J1880" t="str">
            <v>NOVEMBER</v>
          </cell>
          <cell r="L1880">
            <v>2241</v>
          </cell>
        </row>
        <row r="1881">
          <cell r="A1881">
            <v>360175</v>
          </cell>
          <cell r="B1881">
            <v>1837618</v>
          </cell>
          <cell r="E1881" t="str">
            <v>BSURG</v>
          </cell>
          <cell r="F1881">
            <v>155</v>
          </cell>
          <cell r="H1881" t="str">
            <v>FLW</v>
          </cell>
          <cell r="I1881">
            <v>40494</v>
          </cell>
          <cell r="J1881" t="str">
            <v>NOVEMBER</v>
          </cell>
          <cell r="L1881">
            <v>2257</v>
          </cell>
        </row>
        <row r="1882">
          <cell r="A1882">
            <v>360176</v>
          </cell>
          <cell r="B1882">
            <v>1837635</v>
          </cell>
          <cell r="E1882" t="str">
            <v>BSURG</v>
          </cell>
          <cell r="F1882">
            <v>60</v>
          </cell>
          <cell r="H1882" t="str">
            <v>FLW</v>
          </cell>
          <cell r="I1882">
            <v>40494</v>
          </cell>
          <cell r="J1882" t="str">
            <v>NOVEMBER</v>
          </cell>
          <cell r="L1882">
            <v>2258</v>
          </cell>
        </row>
        <row r="1883">
          <cell r="A1883">
            <v>360177</v>
          </cell>
          <cell r="B1883">
            <v>1838401</v>
          </cell>
          <cell r="E1883" t="str">
            <v>BSURG</v>
          </cell>
          <cell r="F1883">
            <v>223</v>
          </cell>
          <cell r="H1883" t="str">
            <v>FLW</v>
          </cell>
          <cell r="I1883">
            <v>40494</v>
          </cell>
          <cell r="J1883" t="str">
            <v>NOVEMBER</v>
          </cell>
          <cell r="L1883">
            <v>2259</v>
          </cell>
        </row>
        <row r="1884">
          <cell r="A1884">
            <v>360178</v>
          </cell>
          <cell r="B1884">
            <v>1838374</v>
          </cell>
          <cell r="E1884" t="str">
            <v>BSURG</v>
          </cell>
          <cell r="F1884">
            <v>260</v>
          </cell>
          <cell r="H1884" t="str">
            <v>FLW</v>
          </cell>
          <cell r="I1884">
            <v>40494</v>
          </cell>
          <cell r="J1884" t="str">
            <v>NOVEMBER</v>
          </cell>
          <cell r="L1884">
            <v>2260</v>
          </cell>
        </row>
        <row r="1885">
          <cell r="A1885">
            <v>363783</v>
          </cell>
          <cell r="B1885">
            <v>1844208</v>
          </cell>
          <cell r="E1885" t="str">
            <v>CSURG</v>
          </cell>
          <cell r="F1885">
            <v>60</v>
          </cell>
          <cell r="H1885" t="str">
            <v>FLW</v>
          </cell>
          <cell r="I1885">
            <v>40494</v>
          </cell>
          <cell r="J1885" t="str">
            <v>NOVEMBER</v>
          </cell>
          <cell r="L1885">
            <v>2648</v>
          </cell>
        </row>
        <row r="1886">
          <cell r="A1886">
            <v>280695</v>
          </cell>
          <cell r="B1886">
            <v>1841359</v>
          </cell>
          <cell r="E1886" t="str">
            <v>VSURG</v>
          </cell>
          <cell r="F1886">
            <v>70</v>
          </cell>
          <cell r="H1886" t="str">
            <v>FLW</v>
          </cell>
          <cell r="I1886">
            <v>40497</v>
          </cell>
          <cell r="J1886" t="str">
            <v>NOVEMBER</v>
          </cell>
          <cell r="L1886">
            <v>922</v>
          </cell>
        </row>
        <row r="1887">
          <cell r="A1887">
            <v>348803</v>
          </cell>
          <cell r="B1887">
            <v>1841429</v>
          </cell>
          <cell r="E1887" t="str">
            <v>VSURG</v>
          </cell>
          <cell r="F1887">
            <v>315</v>
          </cell>
          <cell r="H1887" t="str">
            <v>FLW</v>
          </cell>
          <cell r="I1887">
            <v>40497</v>
          </cell>
          <cell r="J1887" t="str">
            <v>NOVEMBER</v>
          </cell>
          <cell r="L1887">
            <v>1379</v>
          </cell>
        </row>
        <row r="1888">
          <cell r="A1888">
            <v>348804</v>
          </cell>
          <cell r="B1888">
            <v>1841347</v>
          </cell>
          <cell r="E1888" t="str">
            <v>VSURG</v>
          </cell>
          <cell r="F1888">
            <v>230</v>
          </cell>
          <cell r="H1888" t="str">
            <v>FLW</v>
          </cell>
          <cell r="I1888">
            <v>40497</v>
          </cell>
          <cell r="J1888" t="str">
            <v>NOVEMBER</v>
          </cell>
          <cell r="L1888">
            <v>1380</v>
          </cell>
        </row>
        <row r="1889">
          <cell r="A1889">
            <v>348805</v>
          </cell>
          <cell r="B1889">
            <v>1841347</v>
          </cell>
          <cell r="E1889" t="str">
            <v>VSURG</v>
          </cell>
          <cell r="F1889">
            <v>25</v>
          </cell>
          <cell r="H1889" t="str">
            <v>FLW</v>
          </cell>
          <cell r="I1889">
            <v>40497</v>
          </cell>
          <cell r="J1889" t="str">
            <v>NOVEMBER</v>
          </cell>
          <cell r="L1889">
            <v>1381</v>
          </cell>
        </row>
        <row r="1890">
          <cell r="A1890">
            <v>349588</v>
          </cell>
          <cell r="B1890">
            <v>1840460</v>
          </cell>
          <cell r="E1890" t="str">
            <v>VSURG</v>
          </cell>
          <cell r="F1890">
            <v>105</v>
          </cell>
          <cell r="H1890" t="str">
            <v>FLW</v>
          </cell>
          <cell r="I1890">
            <v>40497</v>
          </cell>
          <cell r="J1890" t="str">
            <v>NOVEMBER</v>
          </cell>
          <cell r="L1890">
            <v>1786</v>
          </cell>
        </row>
        <row r="1891">
          <cell r="A1891">
            <v>360160</v>
          </cell>
          <cell r="B1891">
            <v>1839778</v>
          </cell>
          <cell r="E1891" t="str">
            <v>BSURG</v>
          </cell>
          <cell r="F1891">
            <v>30</v>
          </cell>
          <cell r="H1891" t="str">
            <v>FLW</v>
          </cell>
          <cell r="I1891">
            <v>40497</v>
          </cell>
          <cell r="J1891" t="str">
            <v>NOVEMBER</v>
          </cell>
          <cell r="L1891">
            <v>2242</v>
          </cell>
        </row>
        <row r="1892">
          <cell r="A1892">
            <v>360161</v>
          </cell>
          <cell r="B1892">
            <v>1839778</v>
          </cell>
          <cell r="E1892" t="str">
            <v>BSURG</v>
          </cell>
          <cell r="F1892">
            <v>263</v>
          </cell>
          <cell r="H1892" t="str">
            <v>FLW</v>
          </cell>
          <cell r="I1892">
            <v>40497</v>
          </cell>
          <cell r="J1892" t="str">
            <v>NOVEMBER</v>
          </cell>
          <cell r="L1892">
            <v>2243</v>
          </cell>
        </row>
        <row r="1893">
          <cell r="A1893">
            <v>360162</v>
          </cell>
          <cell r="B1893">
            <v>1840151</v>
          </cell>
          <cell r="E1893" t="str">
            <v>BSURG</v>
          </cell>
          <cell r="F1893">
            <v>285</v>
          </cell>
          <cell r="H1893" t="str">
            <v>FLW</v>
          </cell>
          <cell r="I1893">
            <v>40497</v>
          </cell>
          <cell r="J1893" t="str">
            <v>NOVEMBER</v>
          </cell>
          <cell r="L1893">
            <v>2244</v>
          </cell>
        </row>
        <row r="1894">
          <cell r="A1894">
            <v>360163</v>
          </cell>
          <cell r="B1894">
            <v>1840271</v>
          </cell>
          <cell r="E1894" t="str">
            <v>BSURG</v>
          </cell>
          <cell r="F1894">
            <v>240</v>
          </cell>
          <cell r="H1894" t="str">
            <v>FLW</v>
          </cell>
          <cell r="I1894">
            <v>40497</v>
          </cell>
          <cell r="J1894" t="str">
            <v>NOVEMBER</v>
          </cell>
          <cell r="L1894">
            <v>2245</v>
          </cell>
        </row>
        <row r="1895">
          <cell r="A1895">
            <v>362001</v>
          </cell>
          <cell r="B1895">
            <v>1841298</v>
          </cell>
          <cell r="E1895" t="str">
            <v>BSURG</v>
          </cell>
          <cell r="F1895">
            <v>360</v>
          </cell>
          <cell r="H1895" t="str">
            <v>FLW</v>
          </cell>
          <cell r="I1895">
            <v>40497</v>
          </cell>
          <cell r="J1895" t="str">
            <v>NOVEMBER</v>
          </cell>
          <cell r="L1895">
            <v>2474</v>
          </cell>
        </row>
        <row r="1896">
          <cell r="A1896">
            <v>362002</v>
          </cell>
          <cell r="B1896">
            <v>1841462</v>
          </cell>
          <cell r="E1896" t="str">
            <v>BSURG</v>
          </cell>
          <cell r="F1896">
            <v>285</v>
          </cell>
          <cell r="H1896" t="str">
            <v>FLW</v>
          </cell>
          <cell r="I1896">
            <v>40497</v>
          </cell>
          <cell r="J1896" t="str">
            <v>NOVEMBER</v>
          </cell>
          <cell r="L1896">
            <v>2475</v>
          </cell>
        </row>
        <row r="1897">
          <cell r="A1897">
            <v>363785</v>
          </cell>
          <cell r="B1897">
            <v>1844290</v>
          </cell>
          <cell r="E1897" t="str">
            <v>CSURG</v>
          </cell>
          <cell r="F1897">
            <v>15</v>
          </cell>
          <cell r="H1897" t="str">
            <v>FLW</v>
          </cell>
          <cell r="I1897">
            <v>40497</v>
          </cell>
          <cell r="J1897" t="str">
            <v>NOVEMBER</v>
          </cell>
          <cell r="L1897">
            <v>2650</v>
          </cell>
        </row>
        <row r="1898">
          <cell r="A1898">
            <v>375674</v>
          </cell>
          <cell r="B1898">
            <v>1841198</v>
          </cell>
          <cell r="E1898" t="str">
            <v>GSURG</v>
          </cell>
          <cell r="F1898">
            <v>60</v>
          </cell>
          <cell r="H1898" t="str">
            <v>FLW</v>
          </cell>
          <cell r="I1898">
            <v>40497</v>
          </cell>
          <cell r="J1898" t="str">
            <v>NOVEMBER</v>
          </cell>
          <cell r="L1898">
            <v>2959</v>
          </cell>
        </row>
        <row r="1899">
          <cell r="A1899">
            <v>375680</v>
          </cell>
          <cell r="B1899">
            <v>1841543</v>
          </cell>
          <cell r="E1899" t="str">
            <v>GSURG</v>
          </cell>
          <cell r="F1899">
            <v>50</v>
          </cell>
          <cell r="H1899" t="str">
            <v>FLW</v>
          </cell>
          <cell r="I1899">
            <v>40497</v>
          </cell>
          <cell r="J1899" t="str">
            <v>NOVEMBER</v>
          </cell>
          <cell r="L1899">
            <v>2964</v>
          </cell>
        </row>
        <row r="1900">
          <cell r="A1900">
            <v>375681</v>
          </cell>
          <cell r="B1900">
            <v>1841543</v>
          </cell>
          <cell r="E1900" t="str">
            <v>GSURG</v>
          </cell>
          <cell r="F1900">
            <v>125</v>
          </cell>
          <cell r="H1900" t="str">
            <v>FLW</v>
          </cell>
          <cell r="I1900">
            <v>40497</v>
          </cell>
          <cell r="J1900" t="str">
            <v>NOVEMBER</v>
          </cell>
          <cell r="L1900">
            <v>2965</v>
          </cell>
        </row>
        <row r="1901">
          <cell r="A1901">
            <v>314411</v>
          </cell>
          <cell r="B1901">
            <v>1846457</v>
          </cell>
          <cell r="E1901" t="str">
            <v>PSURG</v>
          </cell>
          <cell r="F1901">
            <v>6900</v>
          </cell>
          <cell r="H1901" t="str">
            <v>FLW</v>
          </cell>
          <cell r="I1901">
            <v>40498</v>
          </cell>
          <cell r="J1901" t="str">
            <v>NOVEMBER</v>
          </cell>
          <cell r="L1901">
            <v>1059</v>
          </cell>
        </row>
        <row r="1902">
          <cell r="A1902">
            <v>348807</v>
          </cell>
          <cell r="B1902">
            <v>1842196</v>
          </cell>
          <cell r="E1902" t="str">
            <v>VSURG</v>
          </cell>
          <cell r="F1902">
            <v>285</v>
          </cell>
          <cell r="H1902" t="str">
            <v>FLW</v>
          </cell>
          <cell r="I1902">
            <v>40498</v>
          </cell>
          <cell r="J1902" t="str">
            <v>NOVEMBER</v>
          </cell>
          <cell r="L1902">
            <v>1382</v>
          </cell>
        </row>
        <row r="1903">
          <cell r="A1903">
            <v>348808</v>
          </cell>
          <cell r="B1903">
            <v>1842556</v>
          </cell>
          <cell r="E1903" t="str">
            <v>VSURG</v>
          </cell>
          <cell r="F1903">
            <v>45</v>
          </cell>
          <cell r="H1903" t="str">
            <v>FLW</v>
          </cell>
          <cell r="I1903">
            <v>40498</v>
          </cell>
          <cell r="J1903" t="str">
            <v>NOVEMBER</v>
          </cell>
          <cell r="L1903">
            <v>1383</v>
          </cell>
        </row>
        <row r="1904">
          <cell r="A1904">
            <v>349590</v>
          </cell>
          <cell r="B1904">
            <v>1842686</v>
          </cell>
          <cell r="E1904" t="str">
            <v>VSURG</v>
          </cell>
          <cell r="F1904">
            <v>15</v>
          </cell>
          <cell r="H1904" t="str">
            <v>FLW</v>
          </cell>
          <cell r="I1904">
            <v>40498</v>
          </cell>
          <cell r="J1904" t="str">
            <v>NOVEMBER</v>
          </cell>
          <cell r="L1904">
            <v>1788</v>
          </cell>
        </row>
        <row r="1905">
          <cell r="A1905">
            <v>363539</v>
          </cell>
          <cell r="B1905">
            <v>1846023</v>
          </cell>
          <cell r="E1905" t="str">
            <v>PSURG</v>
          </cell>
          <cell r="F1905">
            <v>20</v>
          </cell>
          <cell r="H1905" t="str">
            <v>FLW</v>
          </cell>
          <cell r="I1905">
            <v>40498</v>
          </cell>
          <cell r="J1905" t="str">
            <v>NOVEMBER</v>
          </cell>
          <cell r="L1905">
            <v>2606</v>
          </cell>
        </row>
        <row r="1906">
          <cell r="A1906">
            <v>363540</v>
          </cell>
          <cell r="B1906">
            <v>1845735</v>
          </cell>
          <cell r="E1906" t="str">
            <v>GSURG</v>
          </cell>
          <cell r="F1906">
            <v>15</v>
          </cell>
          <cell r="H1906" t="str">
            <v>FLW</v>
          </cell>
          <cell r="I1906">
            <v>40498</v>
          </cell>
          <cell r="J1906" t="str">
            <v>NOVEMBER</v>
          </cell>
          <cell r="L1906">
            <v>2607</v>
          </cell>
        </row>
        <row r="1907">
          <cell r="A1907">
            <v>363787</v>
          </cell>
          <cell r="B1907">
            <v>1845904</v>
          </cell>
          <cell r="E1907" t="str">
            <v>CSURG</v>
          </cell>
          <cell r="F1907">
            <v>35</v>
          </cell>
          <cell r="H1907" t="str">
            <v>FLW</v>
          </cell>
          <cell r="I1907">
            <v>40498</v>
          </cell>
          <cell r="J1907" t="str">
            <v>NOVEMBER</v>
          </cell>
          <cell r="L1907">
            <v>2652</v>
          </cell>
        </row>
        <row r="1908">
          <cell r="A1908">
            <v>375682</v>
          </cell>
          <cell r="B1908">
            <v>1842108</v>
          </cell>
          <cell r="E1908" t="str">
            <v>GSURG</v>
          </cell>
          <cell r="F1908">
            <v>140</v>
          </cell>
          <cell r="H1908" t="str">
            <v>FLW</v>
          </cell>
          <cell r="I1908">
            <v>40498</v>
          </cell>
          <cell r="J1908" t="str">
            <v>NOVEMBER</v>
          </cell>
          <cell r="L1908">
            <v>2966</v>
          </cell>
        </row>
        <row r="1909">
          <cell r="A1909">
            <v>375683</v>
          </cell>
          <cell r="B1909">
            <v>1842108</v>
          </cell>
          <cell r="E1909" t="str">
            <v>GSURG</v>
          </cell>
          <cell r="F1909">
            <v>95</v>
          </cell>
          <cell r="H1909" t="str">
            <v>FLW</v>
          </cell>
          <cell r="I1909">
            <v>40498</v>
          </cell>
          <cell r="J1909" t="str">
            <v>NOVEMBER</v>
          </cell>
          <cell r="L1909">
            <v>2967</v>
          </cell>
        </row>
        <row r="1910">
          <cell r="A1910">
            <v>375684</v>
          </cell>
          <cell r="B1910">
            <v>1842240</v>
          </cell>
          <cell r="E1910" t="str">
            <v>GSURG</v>
          </cell>
          <cell r="F1910">
            <v>125</v>
          </cell>
          <cell r="H1910" t="str">
            <v>FLW</v>
          </cell>
          <cell r="I1910">
            <v>40498</v>
          </cell>
          <cell r="J1910" t="str">
            <v>NOVEMBER</v>
          </cell>
          <cell r="L1910">
            <v>2968</v>
          </cell>
        </row>
        <row r="1911">
          <cell r="A1911">
            <v>375685</v>
          </cell>
          <cell r="B1911">
            <v>1842240</v>
          </cell>
          <cell r="E1911" t="str">
            <v>GSURG</v>
          </cell>
          <cell r="F1911">
            <v>135</v>
          </cell>
          <cell r="H1911" t="str">
            <v>FLW</v>
          </cell>
          <cell r="I1911">
            <v>40498</v>
          </cell>
          <cell r="J1911" t="str">
            <v>NOVEMBER</v>
          </cell>
          <cell r="L1911">
            <v>2969</v>
          </cell>
        </row>
        <row r="1912">
          <cell r="A1912">
            <v>394619</v>
          </cell>
          <cell r="B1912">
            <v>1839734</v>
          </cell>
          <cell r="E1912" t="str">
            <v>PSURG</v>
          </cell>
          <cell r="F1912">
            <v>35</v>
          </cell>
          <cell r="H1912" t="str">
            <v>FLW</v>
          </cell>
          <cell r="I1912">
            <v>40498</v>
          </cell>
          <cell r="J1912" t="str">
            <v>NOVEMBER</v>
          </cell>
          <cell r="L1912">
            <v>3458</v>
          </cell>
        </row>
        <row r="1913">
          <cell r="A1913">
            <v>394620</v>
          </cell>
          <cell r="B1913">
            <v>1839734</v>
          </cell>
          <cell r="E1913" t="str">
            <v>PSURG</v>
          </cell>
          <cell r="F1913">
            <v>665</v>
          </cell>
          <cell r="H1913" t="str">
            <v>FLW</v>
          </cell>
          <cell r="I1913">
            <v>40498</v>
          </cell>
          <cell r="J1913" t="str">
            <v>NOVEMBER</v>
          </cell>
          <cell r="L1913">
            <v>3459</v>
          </cell>
        </row>
        <row r="1914">
          <cell r="A1914">
            <v>394621</v>
          </cell>
          <cell r="B1914">
            <v>1839734</v>
          </cell>
          <cell r="E1914" t="str">
            <v>PSURG</v>
          </cell>
          <cell r="F1914">
            <v>100</v>
          </cell>
          <cell r="H1914" t="str">
            <v>FLW</v>
          </cell>
          <cell r="I1914">
            <v>40498</v>
          </cell>
          <cell r="J1914" t="str">
            <v>NOVEMBER</v>
          </cell>
          <cell r="L1914">
            <v>3460</v>
          </cell>
        </row>
        <row r="1915">
          <cell r="A1915">
            <v>394622</v>
          </cell>
          <cell r="B1915">
            <v>1839758</v>
          </cell>
          <cell r="E1915" t="str">
            <v>GSURG</v>
          </cell>
          <cell r="F1915">
            <v>95</v>
          </cell>
          <cell r="H1915" t="str">
            <v>FLW</v>
          </cell>
          <cell r="I1915">
            <v>40498</v>
          </cell>
          <cell r="J1915" t="str">
            <v>NOVEMBER</v>
          </cell>
          <cell r="L1915">
            <v>3461</v>
          </cell>
        </row>
        <row r="1916">
          <cell r="A1916">
            <v>394623</v>
          </cell>
          <cell r="B1916">
            <v>1839758</v>
          </cell>
          <cell r="E1916" t="str">
            <v>GSURG</v>
          </cell>
          <cell r="F1916">
            <v>100</v>
          </cell>
          <cell r="H1916" t="str">
            <v>FLW</v>
          </cell>
          <cell r="I1916">
            <v>40498</v>
          </cell>
          <cell r="J1916" t="str">
            <v>NOVEMBER</v>
          </cell>
          <cell r="L1916">
            <v>3462</v>
          </cell>
        </row>
        <row r="1917">
          <cell r="A1917">
            <v>394624</v>
          </cell>
          <cell r="B1917">
            <v>1844638</v>
          </cell>
          <cell r="E1917" t="str">
            <v>PSURG</v>
          </cell>
          <cell r="F1917">
            <v>110</v>
          </cell>
          <cell r="H1917" t="str">
            <v>FLW</v>
          </cell>
          <cell r="I1917">
            <v>40498</v>
          </cell>
          <cell r="J1917" t="str">
            <v>NOVEMBER</v>
          </cell>
          <cell r="L1917">
            <v>3463</v>
          </cell>
        </row>
        <row r="1918">
          <cell r="A1918">
            <v>348809</v>
          </cell>
          <cell r="B1918">
            <v>1843481</v>
          </cell>
          <cell r="E1918" t="str">
            <v>VSURG</v>
          </cell>
          <cell r="F1918">
            <v>310</v>
          </cell>
          <cell r="H1918" t="str">
            <v>FLW</v>
          </cell>
          <cell r="I1918">
            <v>40499</v>
          </cell>
          <cell r="J1918" t="str">
            <v>NOVEMBER</v>
          </cell>
          <cell r="L1918">
            <v>1384</v>
          </cell>
        </row>
        <row r="1919">
          <cell r="A1919">
            <v>348810</v>
          </cell>
          <cell r="B1919">
            <v>1843212</v>
          </cell>
          <cell r="E1919" t="str">
            <v>VSURG</v>
          </cell>
          <cell r="F1919">
            <v>145</v>
          </cell>
          <cell r="H1919" t="str">
            <v>FLW</v>
          </cell>
          <cell r="I1919">
            <v>40499</v>
          </cell>
          <cell r="J1919" t="str">
            <v>NOVEMBER</v>
          </cell>
          <cell r="L1919">
            <v>1385</v>
          </cell>
        </row>
        <row r="1920">
          <cell r="A1920">
            <v>348811</v>
          </cell>
          <cell r="B1920">
            <v>1843212</v>
          </cell>
          <cell r="E1920" t="str">
            <v>VSURG</v>
          </cell>
          <cell r="F1920">
            <v>40</v>
          </cell>
          <cell r="H1920" t="str">
            <v>FLW</v>
          </cell>
          <cell r="I1920">
            <v>40499</v>
          </cell>
          <cell r="J1920" t="str">
            <v>NOVEMBER</v>
          </cell>
          <cell r="L1920">
            <v>1386</v>
          </cell>
        </row>
        <row r="1921">
          <cell r="A1921">
            <v>362003</v>
          </cell>
          <cell r="B1921">
            <v>1842611</v>
          </cell>
          <cell r="E1921" t="str">
            <v>BSURG</v>
          </cell>
          <cell r="F1921">
            <v>120</v>
          </cell>
          <cell r="H1921" t="str">
            <v>FLW</v>
          </cell>
          <cell r="I1921">
            <v>40499</v>
          </cell>
          <cell r="J1921" t="str">
            <v>NOVEMBER</v>
          </cell>
          <cell r="L1921">
            <v>2476</v>
          </cell>
        </row>
        <row r="1922">
          <cell r="A1922">
            <v>362004</v>
          </cell>
          <cell r="B1922">
            <v>1842576</v>
          </cell>
          <cell r="E1922" t="str">
            <v>BSURG</v>
          </cell>
          <cell r="F1922">
            <v>165</v>
          </cell>
          <cell r="H1922" t="str">
            <v>FLW</v>
          </cell>
          <cell r="I1922">
            <v>40499</v>
          </cell>
          <cell r="J1922" t="str">
            <v>NOVEMBER</v>
          </cell>
          <cell r="L1922">
            <v>2477</v>
          </cell>
        </row>
        <row r="1923">
          <cell r="A1923">
            <v>362005</v>
          </cell>
          <cell r="B1923">
            <v>1843341</v>
          </cell>
          <cell r="E1923" t="str">
            <v>BSURG</v>
          </cell>
          <cell r="F1923">
            <v>135</v>
          </cell>
          <cell r="H1923" t="str">
            <v>FLW</v>
          </cell>
          <cell r="I1923">
            <v>40499</v>
          </cell>
          <cell r="J1923" t="str">
            <v>NOVEMBER</v>
          </cell>
          <cell r="L1923">
            <v>2478</v>
          </cell>
        </row>
        <row r="1924">
          <cell r="A1924">
            <v>362006</v>
          </cell>
          <cell r="B1924">
            <v>1843377</v>
          </cell>
          <cell r="E1924" t="str">
            <v>BSURG</v>
          </cell>
          <cell r="F1924">
            <v>337</v>
          </cell>
          <cell r="H1924" t="str">
            <v>FLW</v>
          </cell>
          <cell r="I1924">
            <v>40499</v>
          </cell>
          <cell r="J1924" t="str">
            <v>NOVEMBER</v>
          </cell>
          <cell r="L1924">
            <v>2479</v>
          </cell>
        </row>
        <row r="1925">
          <cell r="A1925">
            <v>363791</v>
          </cell>
          <cell r="B1925">
            <v>1845728</v>
          </cell>
          <cell r="E1925" t="str">
            <v>CSURG</v>
          </cell>
          <cell r="F1925">
            <v>235</v>
          </cell>
          <cell r="H1925" t="str">
            <v>FLW</v>
          </cell>
          <cell r="I1925">
            <v>40499</v>
          </cell>
          <cell r="J1925" t="str">
            <v>NOVEMBER</v>
          </cell>
          <cell r="L1925">
            <v>2655</v>
          </cell>
        </row>
        <row r="1926">
          <cell r="A1926">
            <v>394627</v>
          </cell>
          <cell r="B1926">
            <v>1843143</v>
          </cell>
          <cell r="E1926" t="str">
            <v>PSURG</v>
          </cell>
          <cell r="F1926">
            <v>40</v>
          </cell>
          <cell r="H1926" t="str">
            <v>FLW</v>
          </cell>
          <cell r="I1926">
            <v>40499</v>
          </cell>
          <cell r="J1926" t="str">
            <v>NOVEMBER</v>
          </cell>
          <cell r="L1926">
            <v>3464</v>
          </cell>
        </row>
        <row r="1927">
          <cell r="A1927">
            <v>394628</v>
          </cell>
          <cell r="B1927">
            <v>1843143</v>
          </cell>
          <cell r="E1927" t="str">
            <v>PSURG</v>
          </cell>
          <cell r="F1927">
            <v>65</v>
          </cell>
          <cell r="H1927" t="str">
            <v>FLW</v>
          </cell>
          <cell r="I1927">
            <v>40499</v>
          </cell>
          <cell r="J1927" t="str">
            <v>NOVEMBER</v>
          </cell>
          <cell r="L1927">
            <v>3465</v>
          </cell>
        </row>
        <row r="1928">
          <cell r="A1928">
            <v>394629</v>
          </cell>
          <cell r="B1928">
            <v>1843143</v>
          </cell>
          <cell r="E1928" t="str">
            <v>PSURG</v>
          </cell>
          <cell r="F1928">
            <v>40</v>
          </cell>
          <cell r="H1928" t="str">
            <v>FLW</v>
          </cell>
          <cell r="I1928">
            <v>40499</v>
          </cell>
          <cell r="J1928" t="str">
            <v>NOVEMBER</v>
          </cell>
          <cell r="L1928">
            <v>3466</v>
          </cell>
        </row>
        <row r="1929">
          <cell r="A1929">
            <v>394630</v>
          </cell>
          <cell r="B1929">
            <v>1844414</v>
          </cell>
          <cell r="E1929" t="str">
            <v>PSURG</v>
          </cell>
          <cell r="F1929">
            <v>40</v>
          </cell>
          <cell r="H1929" t="str">
            <v>FLW</v>
          </cell>
          <cell r="I1929">
            <v>40499</v>
          </cell>
          <cell r="J1929" t="str">
            <v>NOVEMBER</v>
          </cell>
          <cell r="L1929">
            <v>3467</v>
          </cell>
        </row>
        <row r="1930">
          <cell r="A1930">
            <v>394631</v>
          </cell>
          <cell r="B1930">
            <v>1844414</v>
          </cell>
          <cell r="E1930" t="str">
            <v>PSURG</v>
          </cell>
          <cell r="F1930">
            <v>310</v>
          </cell>
          <cell r="H1930" t="str">
            <v>FLW</v>
          </cell>
          <cell r="I1930">
            <v>40499</v>
          </cell>
          <cell r="J1930" t="str">
            <v>NOVEMBER</v>
          </cell>
          <cell r="L1930">
            <v>3468</v>
          </cell>
        </row>
        <row r="1931">
          <cell r="A1931">
            <v>394632</v>
          </cell>
          <cell r="B1931">
            <v>1844414</v>
          </cell>
          <cell r="E1931" t="str">
            <v>PSURG</v>
          </cell>
          <cell r="F1931">
            <v>25</v>
          </cell>
          <cell r="H1931" t="str">
            <v>FLW</v>
          </cell>
          <cell r="I1931">
            <v>40499</v>
          </cell>
          <cell r="J1931" t="str">
            <v>NOVEMBER</v>
          </cell>
          <cell r="L1931">
            <v>3469</v>
          </cell>
        </row>
        <row r="1932">
          <cell r="A1932">
            <v>394633</v>
          </cell>
          <cell r="B1932">
            <v>1843490</v>
          </cell>
          <cell r="E1932" t="str">
            <v>GSURG</v>
          </cell>
          <cell r="F1932">
            <v>30</v>
          </cell>
          <cell r="H1932" t="str">
            <v>FLW</v>
          </cell>
          <cell r="I1932">
            <v>40499</v>
          </cell>
          <cell r="J1932" t="str">
            <v>NOVEMBER</v>
          </cell>
          <cell r="L1932">
            <v>3470</v>
          </cell>
        </row>
        <row r="1933">
          <cell r="A1933">
            <v>394634</v>
          </cell>
          <cell r="B1933">
            <v>1843561</v>
          </cell>
          <cell r="E1933" t="str">
            <v>PSURG</v>
          </cell>
          <cell r="F1933">
            <v>295</v>
          </cell>
          <cell r="H1933" t="str">
            <v>FLW</v>
          </cell>
          <cell r="I1933">
            <v>40499</v>
          </cell>
          <cell r="J1933" t="str">
            <v>NOVEMBER</v>
          </cell>
          <cell r="L1933">
            <v>3471</v>
          </cell>
        </row>
        <row r="1934">
          <cell r="A1934">
            <v>394635</v>
          </cell>
          <cell r="B1934">
            <v>1843561</v>
          </cell>
          <cell r="D1934">
            <v>1851520</v>
          </cell>
          <cell r="E1934" t="str">
            <v>PSURG</v>
          </cell>
          <cell r="F1934">
            <v>210</v>
          </cell>
          <cell r="G1934">
            <v>20</v>
          </cell>
          <cell r="H1934" t="str">
            <v>FLW</v>
          </cell>
          <cell r="I1934">
            <v>40499</v>
          </cell>
          <cell r="J1934" t="str">
            <v>NOVEMBER</v>
          </cell>
          <cell r="L1934">
            <v>3472</v>
          </cell>
        </row>
        <row r="1935">
          <cell r="A1935">
            <v>394635</v>
          </cell>
          <cell r="B1935">
            <v>1851520</v>
          </cell>
          <cell r="D1935">
            <v>1843561</v>
          </cell>
          <cell r="E1935" t="str">
            <v>PSURG</v>
          </cell>
          <cell r="F1935">
            <v>20</v>
          </cell>
          <cell r="G1935">
            <v>210</v>
          </cell>
          <cell r="H1935" t="str">
            <v>FLW</v>
          </cell>
          <cell r="I1935">
            <v>40499</v>
          </cell>
          <cell r="J1935" t="str">
            <v>NOVEMBER</v>
          </cell>
          <cell r="L1935">
            <v>3472</v>
          </cell>
        </row>
        <row r="1936">
          <cell r="A1936">
            <v>394636</v>
          </cell>
          <cell r="B1936">
            <v>1843697</v>
          </cell>
          <cell r="E1936" t="str">
            <v>GSURG</v>
          </cell>
          <cell r="F1936">
            <v>165</v>
          </cell>
          <cell r="H1936" t="str">
            <v>FLW</v>
          </cell>
          <cell r="I1936">
            <v>40499</v>
          </cell>
          <cell r="J1936" t="str">
            <v>NOVEMBER</v>
          </cell>
          <cell r="L1936">
            <v>3473</v>
          </cell>
        </row>
        <row r="1937">
          <cell r="A1937">
            <v>394637</v>
          </cell>
          <cell r="B1937">
            <v>1843697</v>
          </cell>
          <cell r="E1937" t="str">
            <v>GSURG</v>
          </cell>
          <cell r="F1937">
            <v>85</v>
          </cell>
          <cell r="H1937" t="str">
            <v>FLW</v>
          </cell>
          <cell r="I1937">
            <v>40499</v>
          </cell>
          <cell r="J1937" t="str">
            <v>NOVEMBER</v>
          </cell>
          <cell r="L1937">
            <v>3474</v>
          </cell>
        </row>
        <row r="1938">
          <cell r="A1938">
            <v>185033</v>
          </cell>
          <cell r="B1938">
            <v>1850680</v>
          </cell>
          <cell r="E1938" t="str">
            <v>CSURG</v>
          </cell>
          <cell r="F1938">
            <v>25</v>
          </cell>
          <cell r="H1938" t="str">
            <v>FLW</v>
          </cell>
          <cell r="I1938">
            <v>40512</v>
          </cell>
          <cell r="J1938" t="str">
            <v>NOVEMBER</v>
          </cell>
          <cell r="L1938">
            <v>212</v>
          </cell>
        </row>
        <row r="1939">
          <cell r="A1939">
            <v>280656</v>
          </cell>
          <cell r="B1939">
            <v>1844274</v>
          </cell>
          <cell r="E1939" t="str">
            <v>VSURG</v>
          </cell>
          <cell r="F1939">
            <v>40</v>
          </cell>
          <cell r="H1939" t="str">
            <v>FLW</v>
          </cell>
          <cell r="I1939">
            <v>40500</v>
          </cell>
          <cell r="J1939" t="str">
            <v>NOVEMBER</v>
          </cell>
          <cell r="L1939">
            <v>884</v>
          </cell>
        </row>
        <row r="1940">
          <cell r="A1940">
            <v>280657</v>
          </cell>
          <cell r="B1940">
            <v>1851299</v>
          </cell>
          <cell r="E1940" t="str">
            <v>GSURG</v>
          </cell>
          <cell r="F1940">
            <v>16.95</v>
          </cell>
          <cell r="H1940" t="str">
            <v>FLW</v>
          </cell>
          <cell r="I1940">
            <v>40500</v>
          </cell>
          <cell r="J1940" t="str">
            <v>NOVEMBER</v>
          </cell>
          <cell r="L1940">
            <v>885</v>
          </cell>
        </row>
        <row r="1941">
          <cell r="A1941">
            <v>280659</v>
          </cell>
          <cell r="B1941">
            <v>1844213</v>
          </cell>
          <cell r="E1941" t="str">
            <v>VSURG</v>
          </cell>
          <cell r="F1941">
            <v>185</v>
          </cell>
          <cell r="H1941" t="str">
            <v>FLW</v>
          </cell>
          <cell r="I1941">
            <v>40500</v>
          </cell>
          <cell r="J1941" t="str">
            <v>NOVEMBER</v>
          </cell>
          <cell r="L1941">
            <v>887</v>
          </cell>
        </row>
        <row r="1942">
          <cell r="A1942">
            <v>280660</v>
          </cell>
          <cell r="B1942">
            <v>1844178</v>
          </cell>
          <cell r="E1942" t="str">
            <v>VSURG</v>
          </cell>
          <cell r="F1942">
            <v>115</v>
          </cell>
          <cell r="H1942" t="str">
            <v>FLW</v>
          </cell>
          <cell r="I1942">
            <v>40500</v>
          </cell>
          <cell r="J1942" t="str">
            <v>NOVEMBER</v>
          </cell>
          <cell r="L1942">
            <v>888</v>
          </cell>
        </row>
        <row r="1943">
          <cell r="A1943">
            <v>348812</v>
          </cell>
          <cell r="B1943">
            <v>1844106</v>
          </cell>
          <cell r="E1943" t="str">
            <v>VSURG</v>
          </cell>
          <cell r="F1943">
            <v>25</v>
          </cell>
          <cell r="H1943" t="str">
            <v>FLW</v>
          </cell>
          <cell r="I1943">
            <v>40500</v>
          </cell>
          <cell r="J1943" t="str">
            <v>NOVEMBER</v>
          </cell>
          <cell r="L1943">
            <v>1387</v>
          </cell>
        </row>
        <row r="1944">
          <cell r="A1944">
            <v>348813</v>
          </cell>
          <cell r="B1944">
            <v>1844106</v>
          </cell>
          <cell r="E1944" t="str">
            <v>VSURG</v>
          </cell>
          <cell r="F1944">
            <v>220</v>
          </cell>
          <cell r="H1944" t="str">
            <v>FLW</v>
          </cell>
          <cell r="I1944">
            <v>40499</v>
          </cell>
          <cell r="J1944" t="str">
            <v>NOVEMBER</v>
          </cell>
          <cell r="L1944">
            <v>1388</v>
          </cell>
        </row>
        <row r="1945">
          <cell r="A1945">
            <v>348814</v>
          </cell>
          <cell r="B1945">
            <v>1844106</v>
          </cell>
          <cell r="E1945" t="str">
            <v>VSURG</v>
          </cell>
          <cell r="F1945">
            <v>110</v>
          </cell>
          <cell r="H1945" t="str">
            <v>FLW</v>
          </cell>
          <cell r="I1945">
            <v>40500</v>
          </cell>
          <cell r="J1945" t="str">
            <v>NOVEMBER</v>
          </cell>
          <cell r="L1945">
            <v>1389</v>
          </cell>
        </row>
        <row r="1946">
          <cell r="A1946">
            <v>349349</v>
          </cell>
          <cell r="B1946">
            <v>1837473</v>
          </cell>
          <cell r="E1946" t="str">
            <v>VSURG</v>
          </cell>
          <cell r="F1946">
            <v>340</v>
          </cell>
          <cell r="H1946" t="str">
            <v>FLW</v>
          </cell>
          <cell r="I1946">
            <v>40500</v>
          </cell>
          <cell r="J1946" t="str">
            <v>NOVEMBER</v>
          </cell>
          <cell r="L1946">
            <v>1610</v>
          </cell>
        </row>
        <row r="1947">
          <cell r="A1947">
            <v>349589</v>
          </cell>
          <cell r="B1947">
            <v>1840460</v>
          </cell>
          <cell r="E1947" t="str">
            <v>VSURG</v>
          </cell>
          <cell r="F1947">
            <v>308.42</v>
          </cell>
          <cell r="H1947" t="str">
            <v>FLW</v>
          </cell>
          <cell r="I1947">
            <v>40497</v>
          </cell>
          <cell r="J1947" t="str">
            <v>NOVEMBER</v>
          </cell>
          <cell r="L1947">
            <v>1787</v>
          </cell>
        </row>
        <row r="1948">
          <cell r="A1948">
            <v>349591</v>
          </cell>
          <cell r="B1948">
            <v>1844031</v>
          </cell>
          <cell r="E1948" t="str">
            <v>VSURG</v>
          </cell>
          <cell r="F1948">
            <v>40</v>
          </cell>
          <cell r="H1948" t="str">
            <v>FLW</v>
          </cell>
          <cell r="I1948">
            <v>40500</v>
          </cell>
          <cell r="J1948" t="str">
            <v>NOVEMBER</v>
          </cell>
          <cell r="L1948">
            <v>1789</v>
          </cell>
        </row>
        <row r="1949">
          <cell r="A1949">
            <v>363776</v>
          </cell>
          <cell r="B1949">
            <v>1840141</v>
          </cell>
          <cell r="E1949" t="str">
            <v>CSURG</v>
          </cell>
          <cell r="F1949">
            <v>110</v>
          </cell>
          <cell r="H1949" t="str">
            <v>FLW</v>
          </cell>
          <cell r="I1949">
            <v>40500</v>
          </cell>
          <cell r="J1949" t="str">
            <v>NOVEMBER</v>
          </cell>
          <cell r="L1949">
            <v>2641</v>
          </cell>
        </row>
        <row r="1950">
          <cell r="A1950">
            <v>363777</v>
          </cell>
          <cell r="B1950">
            <v>1840141</v>
          </cell>
          <cell r="E1950" t="str">
            <v>CSURG</v>
          </cell>
          <cell r="F1950">
            <v>70</v>
          </cell>
          <cell r="H1950" t="str">
            <v>FLW</v>
          </cell>
          <cell r="I1950">
            <v>40500</v>
          </cell>
          <cell r="J1950" t="str">
            <v>NOVEMBER</v>
          </cell>
          <cell r="L1950">
            <v>2642</v>
          </cell>
        </row>
        <row r="1951">
          <cell r="A1951">
            <v>363780</v>
          </cell>
          <cell r="B1951">
            <v>1845925</v>
          </cell>
          <cell r="E1951" t="str">
            <v>CSURG</v>
          </cell>
          <cell r="F1951">
            <v>120</v>
          </cell>
          <cell r="H1951" t="str">
            <v>FLW</v>
          </cell>
          <cell r="I1951">
            <v>40500</v>
          </cell>
          <cell r="J1951" t="str">
            <v>NOVEMBER</v>
          </cell>
          <cell r="L1951">
            <v>2645</v>
          </cell>
        </row>
        <row r="1952">
          <cell r="A1952">
            <v>363784</v>
          </cell>
          <cell r="B1952">
            <v>1844208</v>
          </cell>
          <cell r="E1952" t="str">
            <v>CSURG</v>
          </cell>
          <cell r="F1952">
            <v>75</v>
          </cell>
          <cell r="H1952" t="str">
            <v>FLW</v>
          </cell>
          <cell r="I1952">
            <v>40500</v>
          </cell>
          <cell r="J1952" t="str">
            <v>NOVEMBER</v>
          </cell>
          <cell r="L1952">
            <v>2649</v>
          </cell>
        </row>
        <row r="1953">
          <cell r="A1953">
            <v>363786</v>
          </cell>
          <cell r="B1953">
            <v>1844290</v>
          </cell>
          <cell r="E1953" t="str">
            <v>CSURG</v>
          </cell>
          <cell r="F1953">
            <v>65</v>
          </cell>
          <cell r="H1953" t="str">
            <v>FLW</v>
          </cell>
          <cell r="I1953">
            <v>40500</v>
          </cell>
          <cell r="J1953" t="str">
            <v>NOVEMBER</v>
          </cell>
          <cell r="L1953">
            <v>2651</v>
          </cell>
        </row>
        <row r="1954">
          <cell r="A1954">
            <v>375686</v>
          </cell>
          <cell r="B1954">
            <v>1842812</v>
          </cell>
          <cell r="E1954" t="str">
            <v>GSURG</v>
          </cell>
          <cell r="F1954">
            <v>115</v>
          </cell>
          <cell r="H1954" t="str">
            <v>FLW</v>
          </cell>
          <cell r="I1954">
            <v>40500</v>
          </cell>
          <cell r="J1954" t="str">
            <v>NOVEMBER</v>
          </cell>
          <cell r="L1954">
            <v>2970</v>
          </cell>
        </row>
        <row r="1955">
          <cell r="A1955">
            <v>375687</v>
          </cell>
          <cell r="B1955">
            <v>1844195</v>
          </cell>
          <cell r="E1955" t="str">
            <v>GSURG</v>
          </cell>
          <cell r="F1955">
            <v>165</v>
          </cell>
          <cell r="H1955" t="str">
            <v>FLW</v>
          </cell>
          <cell r="I1955">
            <v>40500</v>
          </cell>
          <cell r="J1955" t="str">
            <v>NOVEMBER</v>
          </cell>
          <cell r="L1955">
            <v>2971</v>
          </cell>
        </row>
        <row r="1956">
          <cell r="A1956">
            <v>375688</v>
          </cell>
          <cell r="B1956">
            <v>1844195</v>
          </cell>
          <cell r="E1956" t="str">
            <v>GSURG</v>
          </cell>
          <cell r="F1956">
            <v>55</v>
          </cell>
          <cell r="H1956" t="str">
            <v>FLW</v>
          </cell>
          <cell r="I1956">
            <v>40500</v>
          </cell>
          <cell r="J1956" t="str">
            <v>NOVEMBER</v>
          </cell>
          <cell r="L1956">
            <v>2972</v>
          </cell>
        </row>
        <row r="1957">
          <cell r="A1957">
            <v>394401</v>
          </cell>
          <cell r="B1957">
            <v>1838749</v>
          </cell>
          <cell r="E1957" t="str">
            <v>GSURG</v>
          </cell>
          <cell r="F1957">
            <v>20</v>
          </cell>
          <cell r="H1957" t="str">
            <v>FLW</v>
          </cell>
          <cell r="I1957">
            <v>40500</v>
          </cell>
          <cell r="J1957" t="str">
            <v>NOVEMBER</v>
          </cell>
          <cell r="L1957">
            <v>3291</v>
          </cell>
        </row>
        <row r="1958">
          <cell r="A1958">
            <v>394402</v>
          </cell>
          <cell r="B1958">
            <v>1838749</v>
          </cell>
          <cell r="E1958" t="str">
            <v>GSURG</v>
          </cell>
          <cell r="F1958">
            <v>20</v>
          </cell>
          <cell r="H1958" t="str">
            <v>FLW</v>
          </cell>
          <cell r="I1958">
            <v>40500</v>
          </cell>
          <cell r="J1958" t="str">
            <v>NOVEMBER</v>
          </cell>
          <cell r="L1958">
            <v>3292</v>
          </cell>
        </row>
        <row r="1959">
          <cell r="A1959">
            <v>394403</v>
          </cell>
          <cell r="B1959">
            <v>1838801</v>
          </cell>
          <cell r="E1959" t="str">
            <v>GSURG</v>
          </cell>
          <cell r="F1959">
            <v>15</v>
          </cell>
          <cell r="H1959" t="str">
            <v>FLW</v>
          </cell>
          <cell r="I1959">
            <v>40500</v>
          </cell>
          <cell r="J1959" t="str">
            <v>NOVEMBER</v>
          </cell>
          <cell r="L1959">
            <v>3293</v>
          </cell>
        </row>
        <row r="1960">
          <cell r="A1960">
            <v>394404</v>
          </cell>
          <cell r="B1960">
            <v>1845782</v>
          </cell>
          <cell r="E1960" t="str">
            <v>GSURG</v>
          </cell>
          <cell r="F1960">
            <v>20</v>
          </cell>
          <cell r="H1960" t="str">
            <v>FLW</v>
          </cell>
          <cell r="I1960">
            <v>40500</v>
          </cell>
          <cell r="J1960" t="str">
            <v>NOVEMBER</v>
          </cell>
          <cell r="L1960">
            <v>3294</v>
          </cell>
        </row>
        <row r="1961">
          <cell r="A1961">
            <v>185034</v>
          </cell>
          <cell r="B1961">
            <v>1850408</v>
          </cell>
          <cell r="E1961" t="str">
            <v>CSURG</v>
          </cell>
          <cell r="F1961">
            <v>40</v>
          </cell>
          <cell r="H1961" t="str">
            <v>FLW</v>
          </cell>
          <cell r="I1961">
            <v>40501</v>
          </cell>
          <cell r="J1961" t="str">
            <v>NOVEMBER</v>
          </cell>
          <cell r="L1961">
            <v>213</v>
          </cell>
        </row>
        <row r="1962">
          <cell r="A1962">
            <v>280658</v>
          </cell>
          <cell r="B1962">
            <v>1844213</v>
          </cell>
          <cell r="E1962" t="str">
            <v>VSURG</v>
          </cell>
          <cell r="F1962">
            <v>70</v>
          </cell>
          <cell r="H1962" t="str">
            <v>FLW</v>
          </cell>
          <cell r="I1962">
            <v>40501</v>
          </cell>
          <cell r="J1962" t="str">
            <v>NOVEMBER</v>
          </cell>
          <cell r="L1962">
            <v>886</v>
          </cell>
        </row>
        <row r="1963">
          <cell r="A1963">
            <v>280661</v>
          </cell>
          <cell r="B1963">
            <v>1844178</v>
          </cell>
          <cell r="E1963" t="str">
            <v>VSURG</v>
          </cell>
          <cell r="F1963">
            <v>25</v>
          </cell>
          <cell r="H1963" t="str">
            <v>FLW</v>
          </cell>
          <cell r="I1963">
            <v>40501</v>
          </cell>
          <cell r="J1963" t="str">
            <v>NOVEMBER</v>
          </cell>
          <cell r="L1963">
            <v>889</v>
          </cell>
        </row>
        <row r="1964">
          <cell r="A1964">
            <v>348815</v>
          </cell>
          <cell r="B1964">
            <v>1845324</v>
          </cell>
          <cell r="E1964" t="str">
            <v>VSURG</v>
          </cell>
          <cell r="F1964">
            <v>255</v>
          </cell>
          <cell r="H1964" t="str">
            <v>FLW</v>
          </cell>
          <cell r="I1964">
            <v>40501</v>
          </cell>
          <cell r="J1964" t="str">
            <v>NOVEMBER</v>
          </cell>
          <cell r="L1964">
            <v>1390</v>
          </cell>
        </row>
        <row r="1965">
          <cell r="A1965">
            <v>348816</v>
          </cell>
          <cell r="B1965">
            <v>1845324</v>
          </cell>
          <cell r="E1965" t="str">
            <v>VSURG</v>
          </cell>
          <cell r="F1965">
            <v>95</v>
          </cell>
          <cell r="H1965" t="str">
            <v>FLW</v>
          </cell>
          <cell r="I1965">
            <v>40501</v>
          </cell>
          <cell r="J1965" t="str">
            <v>NOVEMBER</v>
          </cell>
          <cell r="L1965">
            <v>1391</v>
          </cell>
        </row>
        <row r="1966">
          <cell r="A1966">
            <v>349592</v>
          </cell>
          <cell r="B1966">
            <v>1844117</v>
          </cell>
          <cell r="E1966" t="str">
            <v>VSURG</v>
          </cell>
          <cell r="F1966">
            <v>40</v>
          </cell>
          <cell r="H1966" t="str">
            <v>FLW</v>
          </cell>
          <cell r="I1966">
            <v>40501</v>
          </cell>
          <cell r="J1966" t="str">
            <v>NOVEMBER</v>
          </cell>
          <cell r="L1966">
            <v>1790</v>
          </cell>
        </row>
        <row r="1967">
          <cell r="A1967">
            <v>349593</v>
          </cell>
          <cell r="B1967">
            <v>1844117</v>
          </cell>
          <cell r="E1967" t="str">
            <v>VSURG</v>
          </cell>
          <cell r="F1967">
            <v>30</v>
          </cell>
          <cell r="H1967" t="str">
            <v>FLW</v>
          </cell>
          <cell r="I1967">
            <v>40501</v>
          </cell>
          <cell r="J1967" t="str">
            <v>NOVEMBER</v>
          </cell>
          <cell r="L1967">
            <v>1791</v>
          </cell>
        </row>
        <row r="1968">
          <cell r="A1968">
            <v>375692</v>
          </cell>
          <cell r="B1968">
            <v>1841198</v>
          </cell>
          <cell r="E1968" t="str">
            <v>GSURG</v>
          </cell>
          <cell r="F1968">
            <v>160</v>
          </cell>
          <cell r="H1968" t="str">
            <v>FLW</v>
          </cell>
          <cell r="I1968">
            <v>40501</v>
          </cell>
          <cell r="J1968" t="str">
            <v>NOVEMBER</v>
          </cell>
          <cell r="L1968">
            <v>2976</v>
          </cell>
        </row>
        <row r="1969">
          <cell r="A1969">
            <v>394638</v>
          </cell>
          <cell r="B1969">
            <v>1844990</v>
          </cell>
          <cell r="E1969" t="str">
            <v>PSURG</v>
          </cell>
          <cell r="F1969">
            <v>231.25</v>
          </cell>
          <cell r="H1969" t="str">
            <v>FLW</v>
          </cell>
          <cell r="I1969">
            <v>40501</v>
          </cell>
          <cell r="J1969" t="str">
            <v>NOVEMBER</v>
          </cell>
          <cell r="L1969">
            <v>3475</v>
          </cell>
        </row>
        <row r="1970">
          <cell r="A1970">
            <v>394640</v>
          </cell>
          <cell r="B1970">
            <v>1844990</v>
          </cell>
          <cell r="E1970" t="str">
            <v>PSURG</v>
          </cell>
          <cell r="F1970">
            <v>166.5</v>
          </cell>
          <cell r="H1970" t="str">
            <v>FLW</v>
          </cell>
          <cell r="I1970">
            <v>40501</v>
          </cell>
          <cell r="J1970" t="str">
            <v>NOVEMBER</v>
          </cell>
          <cell r="L1970">
            <v>3476</v>
          </cell>
        </row>
        <row r="1971">
          <cell r="A1971">
            <v>394641</v>
          </cell>
          <cell r="B1971">
            <v>1844638</v>
          </cell>
          <cell r="E1971" t="str">
            <v>PSURG</v>
          </cell>
          <cell r="F1971">
            <v>100</v>
          </cell>
          <cell r="H1971" t="str">
            <v>FLW</v>
          </cell>
          <cell r="I1971">
            <v>40501</v>
          </cell>
          <cell r="J1971" t="str">
            <v>NOVEMBER</v>
          </cell>
          <cell r="L1971">
            <v>3477</v>
          </cell>
        </row>
        <row r="1972">
          <cell r="A1972">
            <v>394642</v>
          </cell>
          <cell r="B1972">
            <v>1844638</v>
          </cell>
          <cell r="E1972" t="str">
            <v>PSURG</v>
          </cell>
          <cell r="F1972">
            <v>110</v>
          </cell>
          <cell r="H1972" t="str">
            <v>FLW</v>
          </cell>
          <cell r="I1972">
            <v>40501</v>
          </cell>
          <cell r="J1972" t="str">
            <v>NOVEMBER</v>
          </cell>
          <cell r="L1972">
            <v>3478</v>
          </cell>
        </row>
        <row r="1973">
          <cell r="A1973">
            <v>394643</v>
          </cell>
          <cell r="B1973">
            <v>1845021</v>
          </cell>
          <cell r="E1973" t="str">
            <v>GSURG</v>
          </cell>
          <cell r="F1973">
            <v>105</v>
          </cell>
          <cell r="H1973" t="str">
            <v>FLW</v>
          </cell>
          <cell r="I1973">
            <v>40501</v>
          </cell>
          <cell r="J1973" t="str">
            <v>NOVEMBER</v>
          </cell>
          <cell r="L1973">
            <v>3479</v>
          </cell>
        </row>
        <row r="1974">
          <cell r="A1974">
            <v>394644</v>
          </cell>
          <cell r="B1974">
            <v>1845021</v>
          </cell>
          <cell r="E1974" t="str">
            <v>GSURG</v>
          </cell>
          <cell r="F1974">
            <v>70</v>
          </cell>
          <cell r="H1974" t="str">
            <v>FLW</v>
          </cell>
          <cell r="I1974">
            <v>40501</v>
          </cell>
          <cell r="J1974" t="str">
            <v>NOVEMBER</v>
          </cell>
          <cell r="L1974">
            <v>3480</v>
          </cell>
        </row>
        <row r="1975">
          <cell r="A1975">
            <v>394645</v>
          </cell>
          <cell r="B1975">
            <v>1845174</v>
          </cell>
          <cell r="E1975" t="str">
            <v>PSURG</v>
          </cell>
          <cell r="F1975">
            <v>80</v>
          </cell>
          <cell r="H1975" t="str">
            <v>FLW</v>
          </cell>
          <cell r="I1975">
            <v>40501</v>
          </cell>
          <cell r="J1975" t="str">
            <v>NOVEMBER</v>
          </cell>
          <cell r="L1975">
            <v>3481</v>
          </cell>
        </row>
        <row r="1976">
          <cell r="A1976">
            <v>394646</v>
          </cell>
          <cell r="B1976">
            <v>1845174</v>
          </cell>
          <cell r="E1976" t="str">
            <v>PSURG</v>
          </cell>
          <cell r="F1976">
            <v>575</v>
          </cell>
          <cell r="H1976" t="str">
            <v>FLW</v>
          </cell>
          <cell r="I1976">
            <v>40501</v>
          </cell>
          <cell r="J1976" t="str">
            <v>NOVEMBER</v>
          </cell>
          <cell r="L1976">
            <v>3482</v>
          </cell>
        </row>
        <row r="1977">
          <cell r="A1977">
            <v>394647</v>
          </cell>
          <cell r="B1977">
            <v>1845370</v>
          </cell>
          <cell r="E1977" t="str">
            <v>GSURG</v>
          </cell>
          <cell r="F1977">
            <v>15</v>
          </cell>
          <cell r="H1977" t="str">
            <v>FLW</v>
          </cell>
          <cell r="I1977">
            <v>40501</v>
          </cell>
          <cell r="J1977" t="str">
            <v>NOVEMBER</v>
          </cell>
          <cell r="L1977">
            <v>3483</v>
          </cell>
        </row>
        <row r="1978">
          <cell r="A1978">
            <v>394648</v>
          </cell>
          <cell r="B1978">
            <v>1845370</v>
          </cell>
          <cell r="E1978" t="str">
            <v>GSURG</v>
          </cell>
          <cell r="F1978">
            <v>140</v>
          </cell>
          <cell r="H1978" t="str">
            <v>FLW</v>
          </cell>
          <cell r="I1978">
            <v>40501</v>
          </cell>
          <cell r="J1978" t="str">
            <v>NOVEMBER</v>
          </cell>
          <cell r="L1978">
            <v>3484</v>
          </cell>
        </row>
        <row r="1979">
          <cell r="A1979">
            <v>394649</v>
          </cell>
          <cell r="B1979">
            <v>1845413</v>
          </cell>
          <cell r="E1979" t="str">
            <v>GSURG</v>
          </cell>
          <cell r="F1979">
            <v>45</v>
          </cell>
          <cell r="H1979" t="str">
            <v>FLW</v>
          </cell>
          <cell r="I1979">
            <v>40501</v>
          </cell>
          <cell r="J1979" t="str">
            <v>NOVEMBER</v>
          </cell>
          <cell r="L1979">
            <v>3485</v>
          </cell>
        </row>
        <row r="1980">
          <cell r="A1980">
            <v>250278</v>
          </cell>
          <cell r="B1980">
            <v>1850699</v>
          </cell>
          <cell r="E1980" t="str">
            <v>CSURG</v>
          </cell>
          <cell r="F1980">
            <v>150</v>
          </cell>
          <cell r="H1980" t="str">
            <v>FLW</v>
          </cell>
          <cell r="I1980">
            <v>40504</v>
          </cell>
          <cell r="J1980" t="str">
            <v>NOVEMBER</v>
          </cell>
          <cell r="L1980">
            <v>262</v>
          </cell>
        </row>
        <row r="1981">
          <cell r="A1981">
            <v>280662</v>
          </cell>
          <cell r="B1981">
            <v>1846142</v>
          </cell>
          <cell r="E1981" t="str">
            <v>VSURG</v>
          </cell>
          <cell r="F1981">
            <v>170</v>
          </cell>
          <cell r="H1981" t="str">
            <v>FLW</v>
          </cell>
          <cell r="I1981">
            <v>40504</v>
          </cell>
          <cell r="J1981" t="str">
            <v>NOVEMBER</v>
          </cell>
          <cell r="L1981">
            <v>890</v>
          </cell>
        </row>
        <row r="1982">
          <cell r="A1982">
            <v>280688</v>
          </cell>
          <cell r="B1982">
            <v>1846198</v>
          </cell>
          <cell r="E1982" t="str">
            <v>VSURG</v>
          </cell>
          <cell r="F1982">
            <v>10</v>
          </cell>
          <cell r="H1982" t="str">
            <v>FLW</v>
          </cell>
          <cell r="I1982">
            <v>40504</v>
          </cell>
          <cell r="J1982" t="str">
            <v>NOVEMBER</v>
          </cell>
          <cell r="L1982">
            <v>915</v>
          </cell>
        </row>
        <row r="1983">
          <cell r="A1983">
            <v>314189</v>
          </cell>
          <cell r="B1983">
            <v>1851203</v>
          </cell>
          <cell r="E1983" t="str">
            <v>GSURG</v>
          </cell>
          <cell r="F1983">
            <v>165</v>
          </cell>
          <cell r="H1983" t="str">
            <v>FLW</v>
          </cell>
          <cell r="I1983">
            <v>40504</v>
          </cell>
          <cell r="J1983" t="str">
            <v>NOVEMBER</v>
          </cell>
          <cell r="L1983">
            <v>1039</v>
          </cell>
        </row>
        <row r="1984">
          <cell r="A1984">
            <v>348817</v>
          </cell>
          <cell r="B1984">
            <v>1846082</v>
          </cell>
          <cell r="E1984" t="str">
            <v>VSURG</v>
          </cell>
          <cell r="F1984">
            <v>165</v>
          </cell>
          <cell r="H1984" t="str">
            <v>FLW</v>
          </cell>
          <cell r="I1984">
            <v>40504</v>
          </cell>
          <cell r="J1984" t="str">
            <v>NOVEMBER</v>
          </cell>
          <cell r="L1984">
            <v>1392</v>
          </cell>
        </row>
        <row r="1985">
          <cell r="A1985">
            <v>348818</v>
          </cell>
          <cell r="B1985">
            <v>1846082</v>
          </cell>
          <cell r="E1985" t="str">
            <v>VSURG</v>
          </cell>
          <cell r="F1985">
            <v>185</v>
          </cell>
          <cell r="H1985" t="str">
            <v>FLW</v>
          </cell>
          <cell r="I1985">
            <v>40504</v>
          </cell>
          <cell r="J1985" t="str">
            <v>NOVEMBER</v>
          </cell>
          <cell r="L1985">
            <v>1393</v>
          </cell>
        </row>
        <row r="1986">
          <cell r="A1986">
            <v>363781</v>
          </cell>
          <cell r="B1986">
            <v>1844139</v>
          </cell>
          <cell r="E1986" t="str">
            <v>CSURG</v>
          </cell>
          <cell r="F1986">
            <v>70</v>
          </cell>
          <cell r="H1986" t="str">
            <v>FLW</v>
          </cell>
          <cell r="I1986">
            <v>40504</v>
          </cell>
          <cell r="J1986" t="str">
            <v>NOVEMBER</v>
          </cell>
          <cell r="L1986">
            <v>2646</v>
          </cell>
        </row>
        <row r="1987">
          <cell r="A1987">
            <v>363788</v>
          </cell>
          <cell r="B1987">
            <v>1845904</v>
          </cell>
          <cell r="E1987" t="str">
            <v>CSURG</v>
          </cell>
          <cell r="F1987">
            <v>25</v>
          </cell>
          <cell r="H1987" t="str">
            <v>FLW</v>
          </cell>
          <cell r="I1987">
            <v>40504</v>
          </cell>
          <cell r="J1987" t="str">
            <v>NOVEMBER</v>
          </cell>
          <cell r="L1987">
            <v>2653</v>
          </cell>
        </row>
        <row r="1988">
          <cell r="A1988">
            <v>375689</v>
          </cell>
          <cell r="B1988">
            <v>1846220</v>
          </cell>
          <cell r="E1988" t="str">
            <v>GSURG</v>
          </cell>
          <cell r="F1988">
            <v>30</v>
          </cell>
          <cell r="H1988" t="str">
            <v>FLW</v>
          </cell>
          <cell r="I1988">
            <v>40504</v>
          </cell>
          <cell r="J1988" t="str">
            <v>NOVEMBER</v>
          </cell>
          <cell r="L1988">
            <v>2973</v>
          </cell>
        </row>
        <row r="1989">
          <cell r="A1989">
            <v>375690</v>
          </cell>
          <cell r="B1989">
            <v>1846220</v>
          </cell>
          <cell r="E1989" t="str">
            <v>GSURG</v>
          </cell>
          <cell r="F1989">
            <v>25</v>
          </cell>
          <cell r="H1989" t="str">
            <v>FLW</v>
          </cell>
          <cell r="I1989">
            <v>40504</v>
          </cell>
          <cell r="J1989" t="str">
            <v>NOVEMBER</v>
          </cell>
          <cell r="L1989">
            <v>2974</v>
          </cell>
        </row>
        <row r="1990">
          <cell r="A1990">
            <v>375691</v>
          </cell>
          <cell r="B1990">
            <v>1846220</v>
          </cell>
          <cell r="E1990" t="str">
            <v>GSURG</v>
          </cell>
          <cell r="F1990">
            <v>155</v>
          </cell>
          <cell r="H1990" t="str">
            <v>FLW</v>
          </cell>
          <cell r="I1990">
            <v>40504</v>
          </cell>
          <cell r="J1990" t="str">
            <v>NOVEMBER</v>
          </cell>
          <cell r="L1990">
            <v>2975</v>
          </cell>
        </row>
        <row r="1991">
          <cell r="A1991">
            <v>394405</v>
          </cell>
          <cell r="B1991">
            <v>1847388</v>
          </cell>
          <cell r="E1991" t="str">
            <v>GSURG</v>
          </cell>
          <cell r="F1991">
            <v>40</v>
          </cell>
          <cell r="H1991" t="str">
            <v>FLW</v>
          </cell>
          <cell r="I1991">
            <v>40504</v>
          </cell>
          <cell r="J1991" t="str">
            <v>NOVEMBER</v>
          </cell>
          <cell r="L1991">
            <v>3295</v>
          </cell>
        </row>
        <row r="1992">
          <cell r="A1992">
            <v>394406</v>
          </cell>
          <cell r="B1992">
            <v>1845735</v>
          </cell>
          <cell r="E1992" t="str">
            <v>GSURG</v>
          </cell>
          <cell r="F1992">
            <v>20</v>
          </cell>
          <cell r="H1992" t="str">
            <v>FLW</v>
          </cell>
          <cell r="I1992">
            <v>40504</v>
          </cell>
          <cell r="J1992" t="str">
            <v>NOVEMBER</v>
          </cell>
          <cell r="L1992">
            <v>3296</v>
          </cell>
        </row>
        <row r="1993">
          <cell r="A1993">
            <v>250279</v>
          </cell>
          <cell r="B1993">
            <v>1850437</v>
          </cell>
          <cell r="E1993" t="str">
            <v>CSURG</v>
          </cell>
          <cell r="F1993">
            <v>45</v>
          </cell>
          <cell r="H1993" t="str">
            <v>FLW</v>
          </cell>
          <cell r="I1993">
            <v>40505</v>
          </cell>
          <cell r="J1993" t="str">
            <v>NOVEMBER</v>
          </cell>
          <cell r="L1993">
            <v>263</v>
          </cell>
        </row>
        <row r="1994">
          <cell r="A1994">
            <v>314420</v>
          </cell>
          <cell r="B1994">
            <v>1850534</v>
          </cell>
          <cell r="E1994" t="str">
            <v>PSURG</v>
          </cell>
          <cell r="F1994">
            <v>6200</v>
          </cell>
          <cell r="H1994" t="str">
            <v>FLW</v>
          </cell>
          <cell r="I1994">
            <v>40505</v>
          </cell>
          <cell r="J1994" t="str">
            <v>NOVEMBER</v>
          </cell>
          <cell r="L1994">
            <v>1067</v>
          </cell>
        </row>
        <row r="1995">
          <cell r="A1995">
            <v>314421</v>
          </cell>
          <cell r="B1995">
            <v>1850531</v>
          </cell>
          <cell r="E1995" t="str">
            <v>PSURG</v>
          </cell>
          <cell r="F1995">
            <v>3500</v>
          </cell>
          <cell r="H1995" t="str">
            <v>FLW</v>
          </cell>
          <cell r="I1995">
            <v>40505</v>
          </cell>
          <cell r="J1995" t="str">
            <v>NOVEMBER</v>
          </cell>
          <cell r="L1995">
            <v>1068</v>
          </cell>
        </row>
        <row r="1996">
          <cell r="A1996">
            <v>314423</v>
          </cell>
          <cell r="B1996">
            <v>1850533</v>
          </cell>
          <cell r="E1996" t="str">
            <v>PSURG</v>
          </cell>
          <cell r="F1996">
            <v>5600</v>
          </cell>
          <cell r="H1996" t="str">
            <v>FLW</v>
          </cell>
          <cell r="I1996">
            <v>40505</v>
          </cell>
          <cell r="J1996" t="str">
            <v>NOVEMBER</v>
          </cell>
          <cell r="L1996">
            <v>1070</v>
          </cell>
        </row>
        <row r="1997">
          <cell r="A1997">
            <v>348819</v>
          </cell>
          <cell r="B1997">
            <v>1847299</v>
          </cell>
          <cell r="E1997" t="str">
            <v>VSURG</v>
          </cell>
          <cell r="F1997">
            <v>40</v>
          </cell>
          <cell r="H1997" t="str">
            <v>FLW</v>
          </cell>
          <cell r="I1997">
            <v>40505</v>
          </cell>
          <cell r="J1997" t="str">
            <v>NOVEMBER</v>
          </cell>
          <cell r="L1997">
            <v>1394</v>
          </cell>
        </row>
        <row r="1998">
          <cell r="A1998">
            <v>348820</v>
          </cell>
          <cell r="B1998">
            <v>1847299</v>
          </cell>
          <cell r="E1998" t="str">
            <v>VSURG</v>
          </cell>
          <cell r="F1998">
            <v>185</v>
          </cell>
          <cell r="H1998" t="str">
            <v>FLW</v>
          </cell>
          <cell r="I1998">
            <v>40505</v>
          </cell>
          <cell r="J1998" t="str">
            <v>NOVEMBER</v>
          </cell>
          <cell r="L1998">
            <v>1395</v>
          </cell>
        </row>
        <row r="1999">
          <cell r="A1999">
            <v>348821</v>
          </cell>
          <cell r="B1999">
            <v>1847299</v>
          </cell>
          <cell r="E1999" t="str">
            <v>VSURG</v>
          </cell>
          <cell r="F1999">
            <v>265</v>
          </cell>
          <cell r="H1999" t="str">
            <v>FLW</v>
          </cell>
          <cell r="I1999">
            <v>40505</v>
          </cell>
          <cell r="J1999" t="str">
            <v>NOVEMBER</v>
          </cell>
          <cell r="L1999">
            <v>1396</v>
          </cell>
        </row>
        <row r="2000">
          <cell r="A2000">
            <v>349594</v>
          </cell>
          <cell r="B2000">
            <v>1847123</v>
          </cell>
          <cell r="E2000" t="str">
            <v>VSURG</v>
          </cell>
          <cell r="F2000">
            <v>65</v>
          </cell>
          <cell r="H2000" t="str">
            <v>FLW</v>
          </cell>
          <cell r="I2000">
            <v>40505</v>
          </cell>
          <cell r="J2000" t="str">
            <v>NOVEMBER</v>
          </cell>
          <cell r="L2000">
            <v>1792</v>
          </cell>
        </row>
        <row r="2001">
          <cell r="A2001">
            <v>349595</v>
          </cell>
          <cell r="B2001">
            <v>1847123</v>
          </cell>
          <cell r="E2001" t="str">
            <v>VSURG</v>
          </cell>
          <cell r="F2001">
            <v>20</v>
          </cell>
          <cell r="H2001" t="str">
            <v>FLW</v>
          </cell>
          <cell r="I2001">
            <v>40505</v>
          </cell>
          <cell r="J2001" t="str">
            <v>NOVEMBER</v>
          </cell>
          <cell r="L2001">
            <v>1793</v>
          </cell>
        </row>
        <row r="2002">
          <cell r="A2002">
            <v>250281</v>
          </cell>
          <cell r="B2002">
            <v>1854113</v>
          </cell>
          <cell r="E2002" t="str">
            <v>CSURG</v>
          </cell>
          <cell r="F2002">
            <v>285</v>
          </cell>
          <cell r="H2002" t="str">
            <v>FLW</v>
          </cell>
          <cell r="I2002">
            <v>40506</v>
          </cell>
          <cell r="J2002" t="str">
            <v>DECEMBER</v>
          </cell>
          <cell r="L2002">
            <v>265</v>
          </cell>
        </row>
        <row r="2003">
          <cell r="A2003">
            <v>363541</v>
          </cell>
          <cell r="B2003">
            <v>1888614</v>
          </cell>
          <cell r="E2003" t="str">
            <v>GSURG</v>
          </cell>
          <cell r="F2003">
            <v>70</v>
          </cell>
          <cell r="H2003" t="str">
            <v>FLW</v>
          </cell>
          <cell r="I2003">
            <v>40506</v>
          </cell>
          <cell r="J2003" t="str">
            <v>JANUARY</v>
          </cell>
          <cell r="K2003" t="str">
            <v>ledger item/pt not identified</v>
          </cell>
          <cell r="L2003">
            <v>2608</v>
          </cell>
        </row>
        <row r="2004">
          <cell r="A2004">
            <v>349596</v>
          </cell>
          <cell r="B2004">
            <v>1848163</v>
          </cell>
          <cell r="E2004" t="str">
            <v>VSURG</v>
          </cell>
          <cell r="F2004">
            <v>50</v>
          </cell>
          <cell r="H2004" t="str">
            <v>FLW</v>
          </cell>
          <cell r="I2004">
            <v>40506</v>
          </cell>
          <cell r="J2004" t="str">
            <v>NOVEMBER</v>
          </cell>
          <cell r="L2004">
            <v>1794</v>
          </cell>
        </row>
        <row r="2005">
          <cell r="A2005">
            <v>349597</v>
          </cell>
          <cell r="B2005">
            <v>1848163</v>
          </cell>
          <cell r="E2005" t="str">
            <v>VSURG</v>
          </cell>
          <cell r="F2005">
            <v>50</v>
          </cell>
          <cell r="H2005" t="str">
            <v>FLW</v>
          </cell>
          <cell r="I2005">
            <v>40506</v>
          </cell>
          <cell r="J2005" t="str">
            <v>NOVEMBER</v>
          </cell>
          <cell r="L2005">
            <v>1795</v>
          </cell>
        </row>
        <row r="2006">
          <cell r="A2006">
            <v>280679</v>
          </cell>
          <cell r="B2006">
            <v>1848504</v>
          </cell>
          <cell r="E2006" t="str">
            <v>VSURG</v>
          </cell>
          <cell r="F2006">
            <v>20</v>
          </cell>
          <cell r="H2006" t="str">
            <v>FLW</v>
          </cell>
          <cell r="I2006">
            <v>40509</v>
          </cell>
          <cell r="J2006" t="str">
            <v>NOVEMBER</v>
          </cell>
          <cell r="L2006">
            <v>906</v>
          </cell>
        </row>
        <row r="2007">
          <cell r="A2007">
            <v>280682</v>
          </cell>
          <cell r="B2007">
            <v>1848540</v>
          </cell>
          <cell r="E2007" t="str">
            <v>VSURG</v>
          </cell>
          <cell r="F2007">
            <v>110</v>
          </cell>
          <cell r="H2007" t="str">
            <v>FLW</v>
          </cell>
          <cell r="I2007">
            <v>40509</v>
          </cell>
          <cell r="J2007" t="str">
            <v>NOVEMBER</v>
          </cell>
          <cell r="L2007">
            <v>909</v>
          </cell>
        </row>
        <row r="2008">
          <cell r="A2008">
            <v>280683</v>
          </cell>
          <cell r="B2008">
            <v>1848550</v>
          </cell>
          <cell r="E2008" t="str">
            <v>VSURG</v>
          </cell>
          <cell r="F2008">
            <v>45</v>
          </cell>
          <cell r="H2008" t="str">
            <v>FLW</v>
          </cell>
          <cell r="I2008">
            <v>40509</v>
          </cell>
          <cell r="J2008" t="str">
            <v>NOVEMBER</v>
          </cell>
          <cell r="L2008">
            <v>910</v>
          </cell>
        </row>
        <row r="2009">
          <cell r="A2009">
            <v>280684</v>
          </cell>
          <cell r="B2009">
            <v>1848543</v>
          </cell>
          <cell r="E2009" t="str">
            <v>VSURG</v>
          </cell>
          <cell r="F2009">
            <v>50</v>
          </cell>
          <cell r="H2009" t="str">
            <v>FLW</v>
          </cell>
          <cell r="I2009">
            <v>40509</v>
          </cell>
          <cell r="J2009" t="str">
            <v>NOVEMBER</v>
          </cell>
          <cell r="L2009">
            <v>911</v>
          </cell>
        </row>
        <row r="2010">
          <cell r="A2010">
            <v>348824</v>
          </cell>
          <cell r="B2010">
            <v>1848222</v>
          </cell>
          <cell r="E2010" t="str">
            <v>VSURG</v>
          </cell>
          <cell r="F2010">
            <v>260</v>
          </cell>
          <cell r="H2010" t="str">
            <v>FLW</v>
          </cell>
          <cell r="I2010">
            <v>40509</v>
          </cell>
          <cell r="J2010" t="str">
            <v>NOVEMBER</v>
          </cell>
          <cell r="L2010">
            <v>1398</v>
          </cell>
        </row>
        <row r="2011">
          <cell r="A2011">
            <v>375601</v>
          </cell>
          <cell r="B2011">
            <v>1848166</v>
          </cell>
          <cell r="E2011" t="str">
            <v>GSURG</v>
          </cell>
          <cell r="F2011">
            <v>15</v>
          </cell>
          <cell r="H2011" t="str">
            <v>FLW</v>
          </cell>
          <cell r="I2011">
            <v>40509</v>
          </cell>
          <cell r="J2011" t="str">
            <v>NOVEMBER</v>
          </cell>
          <cell r="L2011">
            <v>2887</v>
          </cell>
        </row>
        <row r="2012">
          <cell r="A2012">
            <v>375696</v>
          </cell>
          <cell r="B2012">
            <v>1846378</v>
          </cell>
          <cell r="E2012" t="str">
            <v>GSURG</v>
          </cell>
          <cell r="F2012">
            <v>55</v>
          </cell>
          <cell r="H2012" t="str">
            <v>FLW</v>
          </cell>
          <cell r="I2012">
            <v>40509</v>
          </cell>
          <cell r="J2012" t="str">
            <v>NOVEMBER</v>
          </cell>
          <cell r="L2012">
            <v>2980</v>
          </cell>
        </row>
        <row r="2013">
          <cell r="A2013">
            <v>375700</v>
          </cell>
          <cell r="B2013">
            <v>1848074</v>
          </cell>
          <cell r="E2013" t="str">
            <v>GSURG</v>
          </cell>
          <cell r="F2013">
            <v>15</v>
          </cell>
          <cell r="H2013" t="str">
            <v>FLW</v>
          </cell>
          <cell r="I2013">
            <v>40509</v>
          </cell>
          <cell r="J2013" t="str">
            <v>NOVEMBER</v>
          </cell>
          <cell r="L2013">
            <v>2984</v>
          </cell>
        </row>
        <row r="2014">
          <cell r="A2014">
            <v>250286</v>
          </cell>
          <cell r="B2014">
            <v>1854065</v>
          </cell>
          <cell r="E2014" t="str">
            <v>CSURG</v>
          </cell>
          <cell r="F2014">
            <v>55</v>
          </cell>
          <cell r="H2014" t="str">
            <v>FLW</v>
          </cell>
          <cell r="I2014">
            <v>40511</v>
          </cell>
          <cell r="J2014" t="str">
            <v>DECEMBER</v>
          </cell>
          <cell r="L2014">
            <v>266</v>
          </cell>
        </row>
        <row r="2015">
          <cell r="A2015">
            <v>280680</v>
          </cell>
          <cell r="B2015">
            <v>1848504</v>
          </cell>
          <cell r="E2015" t="str">
            <v>VSURG</v>
          </cell>
          <cell r="F2015">
            <v>20</v>
          </cell>
          <cell r="H2015" t="str">
            <v>FLW</v>
          </cell>
          <cell r="I2015">
            <v>40511</v>
          </cell>
          <cell r="J2015" t="str">
            <v>NOVEMBER</v>
          </cell>
          <cell r="L2015">
            <v>907</v>
          </cell>
        </row>
        <row r="2016">
          <cell r="A2016">
            <v>280681</v>
          </cell>
          <cell r="B2016">
            <v>1848540</v>
          </cell>
          <cell r="E2016" t="str">
            <v>VSURG</v>
          </cell>
          <cell r="F2016">
            <v>20</v>
          </cell>
          <cell r="H2016" t="str">
            <v>FLW</v>
          </cell>
          <cell r="I2016">
            <v>40511</v>
          </cell>
          <cell r="J2016" t="str">
            <v>NOVEMBER</v>
          </cell>
          <cell r="L2016">
            <v>908</v>
          </cell>
        </row>
        <row r="2017">
          <cell r="A2017">
            <v>348822</v>
          </cell>
          <cell r="B2017">
            <v>1848222</v>
          </cell>
          <cell r="E2017" t="str">
            <v>VSURG</v>
          </cell>
          <cell r="F2017">
            <v>295</v>
          </cell>
          <cell r="H2017" t="str">
            <v>FLW</v>
          </cell>
          <cell r="I2017">
            <v>40511</v>
          </cell>
          <cell r="J2017" t="str">
            <v>NOVEMBER</v>
          </cell>
          <cell r="L2017">
            <v>1397</v>
          </cell>
        </row>
        <row r="2018">
          <cell r="A2018">
            <v>348826</v>
          </cell>
          <cell r="B2018">
            <v>1848733</v>
          </cell>
          <cell r="E2018" t="str">
            <v>VSURG</v>
          </cell>
          <cell r="F2018">
            <v>130</v>
          </cell>
          <cell r="H2018" t="str">
            <v>FLW</v>
          </cell>
          <cell r="I2018">
            <v>40511</v>
          </cell>
          <cell r="J2018" t="str">
            <v>NOVEMBER</v>
          </cell>
          <cell r="L2018">
            <v>1400</v>
          </cell>
        </row>
        <row r="2019">
          <cell r="A2019">
            <v>348827</v>
          </cell>
          <cell r="B2019">
            <v>1848733</v>
          </cell>
          <cell r="E2019" t="str">
            <v>VSURG</v>
          </cell>
          <cell r="F2019">
            <v>105</v>
          </cell>
          <cell r="H2019" t="str">
            <v>FLW</v>
          </cell>
          <cell r="I2019">
            <v>40511</v>
          </cell>
          <cell r="J2019" t="str">
            <v>NOVEMBER</v>
          </cell>
          <cell r="L2019">
            <v>1401</v>
          </cell>
        </row>
        <row r="2020">
          <cell r="A2020">
            <v>348828</v>
          </cell>
          <cell r="B2020">
            <v>1848733</v>
          </cell>
          <cell r="E2020" t="str">
            <v>VSURG</v>
          </cell>
          <cell r="F2020">
            <v>15</v>
          </cell>
          <cell r="H2020" t="str">
            <v>FLW</v>
          </cell>
          <cell r="I2020">
            <v>40511</v>
          </cell>
          <cell r="J2020" t="str">
            <v>NOVEMBER</v>
          </cell>
          <cell r="L2020">
            <v>1402</v>
          </cell>
        </row>
        <row r="2021">
          <cell r="A2021">
            <v>362007</v>
          </cell>
          <cell r="B2021">
            <v>1844502</v>
          </cell>
          <cell r="E2021" t="str">
            <v>BSURG</v>
          </cell>
          <cell r="F2021">
            <v>120</v>
          </cell>
          <cell r="H2021" t="str">
            <v>FLW</v>
          </cell>
          <cell r="I2021">
            <v>40511</v>
          </cell>
          <cell r="J2021" t="str">
            <v>NOVEMBER</v>
          </cell>
          <cell r="L2021">
            <v>2480</v>
          </cell>
        </row>
        <row r="2022">
          <cell r="A2022">
            <v>362008</v>
          </cell>
          <cell r="B2022">
            <v>1844475</v>
          </cell>
          <cell r="E2022" t="str">
            <v>BSURG</v>
          </cell>
          <cell r="F2022">
            <v>285</v>
          </cell>
          <cell r="H2022" t="str">
            <v>FLW</v>
          </cell>
          <cell r="I2022">
            <v>40511</v>
          </cell>
          <cell r="J2022" t="str">
            <v>NOVEMBER</v>
          </cell>
          <cell r="L2022">
            <v>2481</v>
          </cell>
        </row>
        <row r="2023">
          <cell r="A2023">
            <v>362009</v>
          </cell>
          <cell r="B2023">
            <v>1845178</v>
          </cell>
          <cell r="E2023" t="str">
            <v>BSURG</v>
          </cell>
          <cell r="F2023">
            <v>55</v>
          </cell>
          <cell r="H2023" t="str">
            <v>FLW</v>
          </cell>
          <cell r="I2023">
            <v>40511</v>
          </cell>
          <cell r="J2023" t="str">
            <v>NOVEMBER</v>
          </cell>
          <cell r="L2023">
            <v>2482</v>
          </cell>
        </row>
        <row r="2024">
          <cell r="A2024">
            <v>362010</v>
          </cell>
          <cell r="B2024">
            <v>1845552</v>
          </cell>
          <cell r="E2024" t="str">
            <v>BSURG</v>
          </cell>
          <cell r="F2024">
            <v>45</v>
          </cell>
          <cell r="H2024" t="str">
            <v>FLW</v>
          </cell>
          <cell r="I2024">
            <v>40511</v>
          </cell>
          <cell r="J2024" t="str">
            <v>NOVEMBER</v>
          </cell>
          <cell r="L2024">
            <v>2483</v>
          </cell>
        </row>
        <row r="2025">
          <cell r="A2025">
            <v>362011</v>
          </cell>
          <cell r="B2025">
            <v>1846400</v>
          </cell>
          <cell r="E2025" t="str">
            <v>BSURG</v>
          </cell>
          <cell r="F2025">
            <v>230</v>
          </cell>
          <cell r="H2025" t="str">
            <v>FLW</v>
          </cell>
          <cell r="I2025">
            <v>40511</v>
          </cell>
          <cell r="J2025" t="str">
            <v>NOVEMBER</v>
          </cell>
          <cell r="L2025">
            <v>2484</v>
          </cell>
        </row>
        <row r="2026">
          <cell r="A2026">
            <v>362012</v>
          </cell>
          <cell r="B2026">
            <v>1846265</v>
          </cell>
          <cell r="E2026" t="str">
            <v>BSURG</v>
          </cell>
          <cell r="F2026">
            <v>100</v>
          </cell>
          <cell r="H2026" t="str">
            <v>FLW</v>
          </cell>
          <cell r="I2026">
            <v>40511</v>
          </cell>
          <cell r="J2026" t="str">
            <v>NOVEMBER</v>
          </cell>
          <cell r="L2026">
            <v>2485</v>
          </cell>
        </row>
        <row r="2027">
          <cell r="A2027">
            <v>362013</v>
          </cell>
          <cell r="B2027">
            <v>1851164</v>
          </cell>
          <cell r="E2027" t="str">
            <v>BSURG</v>
          </cell>
          <cell r="F2027">
            <v>20</v>
          </cell>
          <cell r="H2027" t="str">
            <v>FLW</v>
          </cell>
          <cell r="I2027">
            <v>40511</v>
          </cell>
          <cell r="J2027" t="str">
            <v>NOVEMBER</v>
          </cell>
          <cell r="L2027">
            <v>2486</v>
          </cell>
        </row>
        <row r="2028">
          <cell r="A2028">
            <v>362014</v>
          </cell>
          <cell r="B2028">
            <v>1851164</v>
          </cell>
          <cell r="E2028" t="str">
            <v>BSURG</v>
          </cell>
          <cell r="F2028">
            <v>35</v>
          </cell>
          <cell r="H2028" t="str">
            <v>FLW</v>
          </cell>
          <cell r="I2028">
            <v>40511</v>
          </cell>
          <cell r="J2028" t="str">
            <v>NOVEMBER</v>
          </cell>
          <cell r="L2028">
            <v>2487</v>
          </cell>
        </row>
        <row r="2029">
          <cell r="A2029">
            <v>362015</v>
          </cell>
          <cell r="B2029">
            <v>1847276</v>
          </cell>
          <cell r="E2029" t="str">
            <v>BSURG</v>
          </cell>
          <cell r="F2029">
            <v>235</v>
          </cell>
          <cell r="H2029" t="str">
            <v>FLW</v>
          </cell>
          <cell r="I2029">
            <v>40511</v>
          </cell>
          <cell r="J2029" t="str">
            <v>NOVEMBER</v>
          </cell>
          <cell r="L2029">
            <v>2488</v>
          </cell>
        </row>
        <row r="2030">
          <cell r="A2030">
            <v>362016</v>
          </cell>
          <cell r="B2030">
            <v>1851164</v>
          </cell>
          <cell r="E2030" t="str">
            <v>BSURG</v>
          </cell>
          <cell r="F2030">
            <v>70</v>
          </cell>
          <cell r="H2030" t="str">
            <v>FLW</v>
          </cell>
          <cell r="I2030">
            <v>40511</v>
          </cell>
          <cell r="J2030" t="str">
            <v>NOVEMBER</v>
          </cell>
          <cell r="L2030">
            <v>2489</v>
          </cell>
        </row>
        <row r="2031">
          <cell r="A2031">
            <v>362017</v>
          </cell>
          <cell r="B2031">
            <v>1847215</v>
          </cell>
          <cell r="E2031" t="str">
            <v>BSURG</v>
          </cell>
          <cell r="F2031">
            <v>155</v>
          </cell>
          <cell r="H2031" t="str">
            <v>FLW</v>
          </cell>
          <cell r="I2031">
            <v>40511</v>
          </cell>
          <cell r="J2031" t="str">
            <v>NOVEMBER</v>
          </cell>
          <cell r="L2031">
            <v>2490</v>
          </cell>
        </row>
        <row r="2032">
          <cell r="A2032">
            <v>375602</v>
          </cell>
          <cell r="B2032">
            <v>1848166</v>
          </cell>
          <cell r="E2032" t="str">
            <v>GSURG</v>
          </cell>
          <cell r="F2032">
            <v>195</v>
          </cell>
          <cell r="H2032" t="str">
            <v>FLW</v>
          </cell>
          <cell r="I2032">
            <v>40511</v>
          </cell>
          <cell r="J2032" t="str">
            <v>NOVEMBER</v>
          </cell>
          <cell r="L2032">
            <v>2888</v>
          </cell>
        </row>
        <row r="2033">
          <cell r="A2033">
            <v>375603</v>
          </cell>
          <cell r="B2033">
            <v>1848039</v>
          </cell>
          <cell r="E2033" t="str">
            <v>GSURG</v>
          </cell>
          <cell r="F2033">
            <v>80</v>
          </cell>
          <cell r="H2033" t="str">
            <v>FLW</v>
          </cell>
          <cell r="I2033">
            <v>40511</v>
          </cell>
          <cell r="J2033" t="str">
            <v>NOVEMBER</v>
          </cell>
          <cell r="L2033">
            <v>2889</v>
          </cell>
        </row>
        <row r="2034">
          <cell r="A2034">
            <v>375604</v>
          </cell>
          <cell r="B2034">
            <v>1848039</v>
          </cell>
          <cell r="E2034" t="str">
            <v>GSURG</v>
          </cell>
          <cell r="F2034">
            <v>20</v>
          </cell>
          <cell r="H2034" t="str">
            <v>FLW</v>
          </cell>
          <cell r="I2034">
            <v>40511</v>
          </cell>
          <cell r="J2034" t="str">
            <v>NOVEMBER</v>
          </cell>
          <cell r="L2034">
            <v>2890</v>
          </cell>
        </row>
        <row r="2035">
          <cell r="A2035">
            <v>375694</v>
          </cell>
          <cell r="B2035">
            <v>1847404</v>
          </cell>
          <cell r="E2035" t="str">
            <v>GSURG</v>
          </cell>
          <cell r="F2035">
            <v>160</v>
          </cell>
          <cell r="H2035" t="str">
            <v>FLW</v>
          </cell>
          <cell r="I2035">
            <v>40511</v>
          </cell>
          <cell r="J2035" t="str">
            <v>NOVEMBER</v>
          </cell>
          <cell r="L2035">
            <v>2978</v>
          </cell>
        </row>
        <row r="2036">
          <cell r="A2036">
            <v>375695</v>
          </cell>
          <cell r="B2036">
            <v>1847404</v>
          </cell>
          <cell r="E2036" t="str">
            <v>GSURG</v>
          </cell>
          <cell r="F2036">
            <v>25</v>
          </cell>
          <cell r="H2036" t="str">
            <v>FLW</v>
          </cell>
          <cell r="I2036">
            <v>40511</v>
          </cell>
          <cell r="J2036" t="str">
            <v>NOVEMBER</v>
          </cell>
          <cell r="L2036">
            <v>2979</v>
          </cell>
        </row>
        <row r="2037">
          <cell r="A2037">
            <v>375697</v>
          </cell>
          <cell r="B2037">
            <v>1846378</v>
          </cell>
          <cell r="E2037" t="str">
            <v>GSURG</v>
          </cell>
          <cell r="F2037">
            <v>160</v>
          </cell>
          <cell r="H2037" t="str">
            <v>FLW</v>
          </cell>
          <cell r="I2037">
            <v>40509</v>
          </cell>
          <cell r="J2037" t="str">
            <v>NOVEMBER</v>
          </cell>
          <cell r="L2037">
            <v>2981</v>
          </cell>
        </row>
        <row r="2038">
          <cell r="A2038">
            <v>375698</v>
          </cell>
          <cell r="B2038">
            <v>1848074</v>
          </cell>
          <cell r="E2038" t="str">
            <v>GSURG</v>
          </cell>
          <cell r="F2038">
            <v>155</v>
          </cell>
          <cell r="H2038" t="str">
            <v>FLW</v>
          </cell>
          <cell r="I2038">
            <v>40511</v>
          </cell>
          <cell r="J2038" t="str">
            <v>NOVEMBER</v>
          </cell>
          <cell r="L2038">
            <v>2982</v>
          </cell>
        </row>
        <row r="2039">
          <cell r="A2039">
            <v>375699</v>
          </cell>
          <cell r="B2039">
            <v>1848074</v>
          </cell>
          <cell r="E2039" t="str">
            <v>GSURG</v>
          </cell>
          <cell r="F2039">
            <v>80</v>
          </cell>
          <cell r="H2039" t="str">
            <v>FLW</v>
          </cell>
          <cell r="I2039">
            <v>40511</v>
          </cell>
          <cell r="J2039" t="str">
            <v>NOVEMBER</v>
          </cell>
          <cell r="L2039">
            <v>2983</v>
          </cell>
        </row>
        <row r="2040">
          <cell r="A2040">
            <v>250272</v>
          </cell>
          <cell r="B2040">
            <v>1854014</v>
          </cell>
          <cell r="E2040" t="str">
            <v>CSURG</v>
          </cell>
          <cell r="F2040">
            <v>125</v>
          </cell>
          <cell r="H2040" t="str">
            <v>FLW</v>
          </cell>
          <cell r="I2040">
            <v>40512</v>
          </cell>
          <cell r="J2040" t="str">
            <v>DECEMBER</v>
          </cell>
          <cell r="L2040">
            <v>259</v>
          </cell>
        </row>
        <row r="2041">
          <cell r="A2041">
            <v>394407</v>
          </cell>
          <cell r="B2041">
            <v>1856516</v>
          </cell>
          <cell r="E2041" t="str">
            <v>GSURG</v>
          </cell>
          <cell r="F2041">
            <v>70</v>
          </cell>
          <cell r="H2041" t="str">
            <v>FLW</v>
          </cell>
          <cell r="I2041">
            <v>40512</v>
          </cell>
          <cell r="J2041" t="str">
            <v>DECEMBER</v>
          </cell>
          <cell r="L2041">
            <v>3297</v>
          </cell>
        </row>
        <row r="2042">
          <cell r="A2042">
            <v>185003</v>
          </cell>
          <cell r="B2042">
            <v>1850680</v>
          </cell>
          <cell r="E2042" t="str">
            <v>CSURG</v>
          </cell>
          <cell r="F2042">
            <v>20</v>
          </cell>
          <cell r="H2042" t="str">
            <v>FLW</v>
          </cell>
          <cell r="I2042">
            <v>40512</v>
          </cell>
          <cell r="J2042" t="str">
            <v>NOVEMBER</v>
          </cell>
          <cell r="L2042">
            <v>211</v>
          </cell>
        </row>
        <row r="2043">
          <cell r="A2043">
            <v>250276</v>
          </cell>
          <cell r="B2043">
            <v>1850699</v>
          </cell>
          <cell r="E2043" t="str">
            <v>CSURG</v>
          </cell>
          <cell r="F2043">
            <v>185</v>
          </cell>
          <cell r="H2043" t="str">
            <v>FLW</v>
          </cell>
          <cell r="I2043">
            <v>40512</v>
          </cell>
          <cell r="J2043" t="str">
            <v>NOVEMBER</v>
          </cell>
          <cell r="L2043">
            <v>260</v>
          </cell>
        </row>
        <row r="2044">
          <cell r="A2044">
            <v>250277</v>
          </cell>
          <cell r="B2044">
            <v>1850699</v>
          </cell>
          <cell r="E2044" t="str">
            <v>CSURG</v>
          </cell>
          <cell r="F2044">
            <v>70</v>
          </cell>
          <cell r="H2044" t="str">
            <v>FLW</v>
          </cell>
          <cell r="I2044">
            <v>40512</v>
          </cell>
          <cell r="J2044" t="str">
            <v>NOVEMBER</v>
          </cell>
          <cell r="L2044">
            <v>261</v>
          </cell>
        </row>
        <row r="2045">
          <cell r="A2045">
            <v>348829</v>
          </cell>
          <cell r="B2045">
            <v>1850229</v>
          </cell>
          <cell r="E2045" t="str">
            <v>VSURG</v>
          </cell>
          <cell r="F2045">
            <v>225</v>
          </cell>
          <cell r="H2045" t="str">
            <v>FLW</v>
          </cell>
          <cell r="I2045">
            <v>40512</v>
          </cell>
          <cell r="J2045" t="str">
            <v>NOVEMBER</v>
          </cell>
          <cell r="L2045">
            <v>1403</v>
          </cell>
        </row>
        <row r="2046">
          <cell r="A2046">
            <v>348831</v>
          </cell>
          <cell r="B2046">
            <v>1849932</v>
          </cell>
          <cell r="E2046" t="str">
            <v>VSURG</v>
          </cell>
          <cell r="F2046">
            <v>330</v>
          </cell>
          <cell r="H2046" t="str">
            <v>FLW</v>
          </cell>
          <cell r="I2046">
            <v>40512</v>
          </cell>
          <cell r="J2046" t="str">
            <v>NOVEMBER</v>
          </cell>
          <cell r="L2046">
            <v>1405</v>
          </cell>
        </row>
        <row r="2047">
          <cell r="A2047">
            <v>348851</v>
          </cell>
          <cell r="B2047">
            <v>1848981</v>
          </cell>
          <cell r="E2047" t="str">
            <v>VSURG</v>
          </cell>
          <cell r="F2047">
            <v>40</v>
          </cell>
          <cell r="H2047" t="str">
            <v>FLW</v>
          </cell>
          <cell r="I2047">
            <v>40512</v>
          </cell>
          <cell r="J2047" t="str">
            <v>NOVEMBER</v>
          </cell>
          <cell r="L2047">
            <v>1423</v>
          </cell>
        </row>
        <row r="2048">
          <cell r="A2048">
            <v>349598</v>
          </cell>
          <cell r="B2048">
            <v>1848981</v>
          </cell>
          <cell r="E2048" t="str">
            <v>VSURG</v>
          </cell>
          <cell r="F2048">
            <v>325</v>
          </cell>
          <cell r="H2048" t="str">
            <v>FLW</v>
          </cell>
          <cell r="I2048">
            <v>40512</v>
          </cell>
          <cell r="J2048" t="str">
            <v>NOVEMBER</v>
          </cell>
          <cell r="L2048">
            <v>1796</v>
          </cell>
        </row>
        <row r="2049">
          <cell r="A2049">
            <v>349599</v>
          </cell>
          <cell r="B2049">
            <v>1848981</v>
          </cell>
          <cell r="E2049" t="str">
            <v>VSURG</v>
          </cell>
          <cell r="F2049">
            <v>50</v>
          </cell>
          <cell r="H2049" t="str">
            <v>FLW</v>
          </cell>
          <cell r="I2049">
            <v>40512</v>
          </cell>
          <cell r="J2049" t="str">
            <v>NOVEMBER</v>
          </cell>
          <cell r="L2049">
            <v>1797</v>
          </cell>
        </row>
        <row r="2050">
          <cell r="A2050">
            <v>2797</v>
          </cell>
          <cell r="B2050" t="str">
            <v>TRANSFERS</v>
          </cell>
          <cell r="E2050" t="str">
            <v>URMFG</v>
          </cell>
          <cell r="F2050">
            <v>237460.34</v>
          </cell>
          <cell r="H2050" t="str">
            <v>FLW</v>
          </cell>
          <cell r="I2050">
            <v>1130</v>
          </cell>
          <cell r="J2050" t="str">
            <v>NOVEMBER</v>
          </cell>
          <cell r="K2050" t="str">
            <v>SUR BARI CLIN REV</v>
          </cell>
          <cell r="L2050">
            <v>137</v>
          </cell>
        </row>
        <row r="2051">
          <cell r="A2051" t="str">
            <v>2797a</v>
          </cell>
          <cell r="B2051" t="str">
            <v>TRANSFERS</v>
          </cell>
          <cell r="E2051" t="str">
            <v>URMFG</v>
          </cell>
          <cell r="F2051">
            <v>63854.400000000001</v>
          </cell>
          <cell r="H2051" t="str">
            <v>FLW</v>
          </cell>
          <cell r="I2051">
            <v>1130</v>
          </cell>
          <cell r="J2051" t="str">
            <v>NOVEMBER</v>
          </cell>
          <cell r="K2051" t="str">
            <v>SUR BURN REV</v>
          </cell>
          <cell r="L2051">
            <v>4940</v>
          </cell>
        </row>
        <row r="2052">
          <cell r="A2052" t="str">
            <v>2797b</v>
          </cell>
          <cell r="B2052" t="str">
            <v>TRANSFERS</v>
          </cell>
          <cell r="E2052" t="str">
            <v>URMFG</v>
          </cell>
          <cell r="F2052">
            <v>353553.15</v>
          </cell>
          <cell r="H2052" t="str">
            <v>FLW</v>
          </cell>
          <cell r="I2052">
            <v>1130</v>
          </cell>
          <cell r="J2052" t="str">
            <v>NOVEMBER</v>
          </cell>
          <cell r="K2052" t="str">
            <v>SUR CAR CLIN REV</v>
          </cell>
          <cell r="L2052">
            <v>4941</v>
          </cell>
        </row>
        <row r="2053">
          <cell r="A2053" t="str">
            <v>2797c</v>
          </cell>
          <cell r="B2053" t="str">
            <v>TRANSFERS</v>
          </cell>
          <cell r="E2053" t="str">
            <v>URMFG</v>
          </cell>
          <cell r="F2053">
            <v>181272.85</v>
          </cell>
          <cell r="H2053" t="str">
            <v>FLW</v>
          </cell>
          <cell r="I2053">
            <v>1130</v>
          </cell>
          <cell r="J2053" t="str">
            <v>NOVEMBER</v>
          </cell>
          <cell r="K2053" t="str">
            <v>SUR COLO CLIN REV</v>
          </cell>
          <cell r="L2053">
            <v>4942</v>
          </cell>
        </row>
        <row r="2054">
          <cell r="A2054" t="str">
            <v>2797d</v>
          </cell>
          <cell r="B2054" t="str">
            <v>TRANSFERS</v>
          </cell>
          <cell r="E2054" t="str">
            <v>URMFG</v>
          </cell>
          <cell r="F2054">
            <v>34.68</v>
          </cell>
          <cell r="H2054" t="str">
            <v>FLW</v>
          </cell>
          <cell r="I2054">
            <v>1130</v>
          </cell>
          <cell r="J2054" t="str">
            <v>NOVEMBER</v>
          </cell>
          <cell r="K2054" t="str">
            <v>SUR CT CLIN REV</v>
          </cell>
          <cell r="L2054">
            <v>4944</v>
          </cell>
        </row>
        <row r="2055">
          <cell r="A2055" t="str">
            <v>2797e</v>
          </cell>
          <cell r="B2055" t="str">
            <v>TRANSFERS</v>
          </cell>
          <cell r="E2055" t="str">
            <v>URMFG</v>
          </cell>
          <cell r="F2055">
            <v>12</v>
          </cell>
          <cell r="H2055" t="str">
            <v>FLW</v>
          </cell>
          <cell r="I2055">
            <v>1130</v>
          </cell>
          <cell r="J2055" t="str">
            <v>NOVEMBER</v>
          </cell>
          <cell r="K2055" t="str">
            <v>SUR GEN CLIN REV</v>
          </cell>
          <cell r="L2055">
            <v>4945</v>
          </cell>
        </row>
        <row r="2056">
          <cell r="A2056" t="str">
            <v>2797f</v>
          </cell>
          <cell r="B2056" t="str">
            <v>TRANSFERS</v>
          </cell>
          <cell r="E2056" t="str">
            <v>URMFG</v>
          </cell>
          <cell r="F2056">
            <v>210866.97</v>
          </cell>
          <cell r="H2056" t="str">
            <v>FLW</v>
          </cell>
          <cell r="I2056">
            <v>1130</v>
          </cell>
          <cell r="J2056" t="str">
            <v>NOVEMBER</v>
          </cell>
          <cell r="K2056" t="str">
            <v>SUR ONC CLIN REV</v>
          </cell>
          <cell r="L2056">
            <v>4946</v>
          </cell>
        </row>
        <row r="2057">
          <cell r="A2057" t="str">
            <v>2797g</v>
          </cell>
          <cell r="B2057" t="str">
            <v>TRANSFERS</v>
          </cell>
          <cell r="E2057" t="str">
            <v>URMFG</v>
          </cell>
          <cell r="F2057">
            <v>89574.88</v>
          </cell>
          <cell r="H2057" t="str">
            <v>FLW</v>
          </cell>
          <cell r="I2057">
            <v>1130</v>
          </cell>
          <cell r="J2057" t="str">
            <v>NOVEMBER</v>
          </cell>
          <cell r="K2057" t="str">
            <v>SUR PED CLIN REV</v>
          </cell>
          <cell r="L2057">
            <v>4947</v>
          </cell>
        </row>
        <row r="2058">
          <cell r="A2058" t="str">
            <v>2797h</v>
          </cell>
          <cell r="B2058" t="str">
            <v>TRANSFERS</v>
          </cell>
          <cell r="E2058" t="str">
            <v>URMFG</v>
          </cell>
          <cell r="F2058">
            <v>152815.98000000001</v>
          </cell>
          <cell r="H2058" t="str">
            <v>FLW</v>
          </cell>
          <cell r="I2058">
            <v>1130</v>
          </cell>
          <cell r="J2058" t="str">
            <v>NOVEMBER</v>
          </cell>
          <cell r="K2058" t="str">
            <v>SUR PLAST CLIN REV</v>
          </cell>
          <cell r="L2058">
            <v>4948</v>
          </cell>
        </row>
        <row r="2059">
          <cell r="A2059" t="str">
            <v>2797i</v>
          </cell>
          <cell r="B2059" t="str">
            <v>TRANSFERS</v>
          </cell>
          <cell r="E2059" t="str">
            <v>URMFG</v>
          </cell>
          <cell r="F2059">
            <v>122431.96</v>
          </cell>
          <cell r="H2059" t="str">
            <v>FLW</v>
          </cell>
          <cell r="I2059">
            <v>1130</v>
          </cell>
          <cell r="J2059" t="str">
            <v>NOVEMBER</v>
          </cell>
          <cell r="K2059" t="str">
            <v>SUR SOL OR CLIN REV</v>
          </cell>
          <cell r="L2059">
            <v>4949</v>
          </cell>
        </row>
        <row r="2060">
          <cell r="A2060" t="str">
            <v>2797j</v>
          </cell>
          <cell r="B2060" t="str">
            <v>TRANSFERS</v>
          </cell>
          <cell r="E2060" t="str">
            <v>URMFG</v>
          </cell>
          <cell r="F2060">
            <v>436100.32</v>
          </cell>
          <cell r="H2060" t="str">
            <v>FLW</v>
          </cell>
          <cell r="I2060">
            <v>1130</v>
          </cell>
          <cell r="J2060" t="str">
            <v>NOVEMBER</v>
          </cell>
          <cell r="K2060" t="str">
            <v>SUR THOR CLIN REV</v>
          </cell>
          <cell r="L2060">
            <v>4699</v>
          </cell>
        </row>
        <row r="2061">
          <cell r="A2061">
            <v>988316</v>
          </cell>
          <cell r="B2061">
            <v>1852883</v>
          </cell>
          <cell r="E2061" t="str">
            <v>GSURG</v>
          </cell>
          <cell r="F2061">
            <v>1913.23</v>
          </cell>
          <cell r="H2061" t="str">
            <v>FLW</v>
          </cell>
          <cell r="I2061">
            <v>40514</v>
          </cell>
          <cell r="J2061" t="str">
            <v>DECEMBER</v>
          </cell>
          <cell r="K2061" t="str">
            <v>KID ACQ</v>
          </cell>
          <cell r="L2061">
            <v>4699</v>
          </cell>
        </row>
        <row r="2062">
          <cell r="A2062">
            <v>114104</v>
          </cell>
          <cell r="B2062">
            <v>1871216</v>
          </cell>
          <cell r="E2062" t="str">
            <v>GSURG</v>
          </cell>
          <cell r="F2062">
            <v>1738.64</v>
          </cell>
          <cell r="H2062" t="str">
            <v>FLW</v>
          </cell>
          <cell r="I2062">
            <v>40542</v>
          </cell>
          <cell r="J2062" t="str">
            <v>DECEMBER</v>
          </cell>
          <cell r="K2062" t="str">
            <v>STUDY GRANT</v>
          </cell>
          <cell r="L2062">
            <v>4700</v>
          </cell>
        </row>
        <row r="2063">
          <cell r="A2063">
            <v>988323</v>
          </cell>
          <cell r="B2063">
            <v>1869086</v>
          </cell>
          <cell r="E2063" t="str">
            <v>GSURG</v>
          </cell>
          <cell r="F2063">
            <v>1135.03</v>
          </cell>
          <cell r="H2063" t="str">
            <v>FLW</v>
          </cell>
          <cell r="I2063">
            <v>40540</v>
          </cell>
          <cell r="J2063" t="str">
            <v>DECEMBER</v>
          </cell>
          <cell r="K2063" t="str">
            <v>KID ACQ</v>
          </cell>
          <cell r="L2063">
            <v>4701</v>
          </cell>
        </row>
        <row r="2064">
          <cell r="A2064">
            <v>988324</v>
          </cell>
          <cell r="B2064">
            <v>1869061</v>
          </cell>
          <cell r="E2064" t="str">
            <v>GSURG</v>
          </cell>
          <cell r="F2064">
            <v>977.52</v>
          </cell>
          <cell r="H2064" t="str">
            <v>FLW</v>
          </cell>
          <cell r="I2064">
            <v>40540</v>
          </cell>
          <cell r="J2064" t="str">
            <v>DECEMBER</v>
          </cell>
          <cell r="K2064" t="str">
            <v>KID ACQ</v>
          </cell>
          <cell r="L2064">
            <v>4703</v>
          </cell>
        </row>
        <row r="2065">
          <cell r="A2065">
            <v>995699</v>
          </cell>
          <cell r="B2065">
            <v>1871187</v>
          </cell>
          <cell r="E2065" t="str">
            <v>CSURG</v>
          </cell>
          <cell r="F2065">
            <v>1299.8</v>
          </cell>
          <cell r="H2065" t="str">
            <v>FLW</v>
          </cell>
          <cell r="I2065">
            <v>40542</v>
          </cell>
          <cell r="J2065" t="str">
            <v>DECEMBER</v>
          </cell>
          <cell r="K2065" t="str">
            <v>CARDIAC ACQ FUND</v>
          </cell>
          <cell r="L2065">
            <v>4704</v>
          </cell>
        </row>
        <row r="2066">
          <cell r="A2066">
            <v>4024561</v>
          </cell>
          <cell r="B2066">
            <v>1860097</v>
          </cell>
          <cell r="E2066" t="str">
            <v>GSURG</v>
          </cell>
          <cell r="F2066">
            <v>-252.95</v>
          </cell>
          <cell r="H2066" t="str">
            <v>FLW</v>
          </cell>
          <cell r="I2066">
            <v>40526</v>
          </cell>
          <cell r="J2066" t="str">
            <v>DECEMBER</v>
          </cell>
          <cell r="L2066">
            <v>4789</v>
          </cell>
        </row>
        <row r="2067">
          <cell r="A2067">
            <v>4024562</v>
          </cell>
          <cell r="B2067">
            <v>1860097</v>
          </cell>
          <cell r="E2067" t="str">
            <v>GSURG</v>
          </cell>
          <cell r="F2067">
            <v>-3377.84</v>
          </cell>
          <cell r="H2067" t="str">
            <v>FLW</v>
          </cell>
          <cell r="I2067">
            <v>40526</v>
          </cell>
          <cell r="J2067" t="str">
            <v>DECEMBER</v>
          </cell>
          <cell r="L2067">
            <v>4790</v>
          </cell>
        </row>
        <row r="2068">
          <cell r="A2068">
            <v>4024563</v>
          </cell>
          <cell r="B2068">
            <v>1860097</v>
          </cell>
          <cell r="E2068" t="str">
            <v>GSURG</v>
          </cell>
          <cell r="F2068">
            <v>-283.93</v>
          </cell>
          <cell r="H2068" t="str">
            <v>FLW</v>
          </cell>
          <cell r="I2068">
            <v>40526</v>
          </cell>
          <cell r="J2068" t="str">
            <v>DECEMBER</v>
          </cell>
          <cell r="L2068">
            <v>4791</v>
          </cell>
        </row>
        <row r="2069">
          <cell r="A2069">
            <v>4024564</v>
          </cell>
          <cell r="B2069">
            <v>1860097</v>
          </cell>
          <cell r="E2069" t="str">
            <v>GSURG</v>
          </cell>
          <cell r="F2069">
            <v>-324.29000000000002</v>
          </cell>
          <cell r="H2069" t="str">
            <v>FLW</v>
          </cell>
          <cell r="I2069">
            <v>40526</v>
          </cell>
          <cell r="J2069" t="str">
            <v>DECEMBER</v>
          </cell>
          <cell r="L2069">
            <v>4792</v>
          </cell>
        </row>
        <row r="2070">
          <cell r="A2070">
            <v>4024565</v>
          </cell>
          <cell r="B2070">
            <v>1860097</v>
          </cell>
          <cell r="E2070" t="str">
            <v>GSURG</v>
          </cell>
          <cell r="F2070">
            <v>-84.28</v>
          </cell>
          <cell r="H2070" t="str">
            <v>FLW</v>
          </cell>
          <cell r="I2070">
            <v>40526</v>
          </cell>
          <cell r="J2070" t="str">
            <v>DECEMBER</v>
          </cell>
          <cell r="L2070">
            <v>4793</v>
          </cell>
        </row>
        <row r="2071">
          <cell r="A2071">
            <v>4024658</v>
          </cell>
          <cell r="B2071">
            <v>1860097</v>
          </cell>
          <cell r="E2071" t="str">
            <v>GSURG</v>
          </cell>
          <cell r="F2071">
            <v>-380</v>
          </cell>
          <cell r="H2071" t="str">
            <v>FLW</v>
          </cell>
          <cell r="I2071">
            <v>40526</v>
          </cell>
          <cell r="J2071" t="str">
            <v>DECEMBER</v>
          </cell>
          <cell r="L2071">
            <v>4794</v>
          </cell>
        </row>
        <row r="2072">
          <cell r="A2072">
            <v>4026276</v>
          </cell>
          <cell r="B2072">
            <v>1872485</v>
          </cell>
          <cell r="E2072" t="str">
            <v>GSURG</v>
          </cell>
          <cell r="F2072">
            <v>-28.85</v>
          </cell>
          <cell r="H2072" t="str">
            <v>FLW</v>
          </cell>
          <cell r="I2072">
            <v>40547</v>
          </cell>
          <cell r="J2072" t="str">
            <v>JANUARY</v>
          </cell>
          <cell r="K2072" t="str">
            <v>REFUND CK #817707</v>
          </cell>
          <cell r="L2072">
            <v>4795</v>
          </cell>
        </row>
        <row r="2073">
          <cell r="A2073">
            <v>4026765</v>
          </cell>
          <cell r="B2073">
            <v>1872485</v>
          </cell>
          <cell r="E2073" t="str">
            <v>GSURG</v>
          </cell>
          <cell r="F2073">
            <v>-134.37</v>
          </cell>
          <cell r="H2073" t="str">
            <v>FLW</v>
          </cell>
          <cell r="I2073">
            <v>40547</v>
          </cell>
          <cell r="J2073" t="str">
            <v>JANUARY</v>
          </cell>
          <cell r="K2073" t="str">
            <v>REFUND CK #821631</v>
          </cell>
          <cell r="L2073">
            <v>4796</v>
          </cell>
        </row>
        <row r="2074">
          <cell r="A2074">
            <v>4027776</v>
          </cell>
          <cell r="B2074">
            <v>1872485</v>
          </cell>
          <cell r="E2074" t="str">
            <v>GSURG</v>
          </cell>
          <cell r="F2074">
            <v>-33.14</v>
          </cell>
          <cell r="H2074" t="str">
            <v>FLW</v>
          </cell>
          <cell r="I2074">
            <v>40547</v>
          </cell>
          <cell r="J2074" t="str">
            <v>JANUARY</v>
          </cell>
          <cell r="K2074" t="str">
            <v>REFUND CK #823361</v>
          </cell>
          <cell r="L2074">
            <v>4800</v>
          </cell>
        </row>
        <row r="2075">
          <cell r="A2075">
            <v>4027777</v>
          </cell>
          <cell r="B2075">
            <v>1872485</v>
          </cell>
          <cell r="E2075" t="str">
            <v>GSURG</v>
          </cell>
          <cell r="F2075">
            <v>-215.88</v>
          </cell>
          <cell r="H2075" t="str">
            <v>FLW</v>
          </cell>
          <cell r="I2075">
            <v>40547</v>
          </cell>
          <cell r="J2075" t="str">
            <v>JANUARY</v>
          </cell>
          <cell r="K2075" t="str">
            <v>REFUND CK # 823362</v>
          </cell>
          <cell r="L2075">
            <v>4801</v>
          </cell>
        </row>
        <row r="2076">
          <cell r="A2076">
            <v>4027778</v>
          </cell>
          <cell r="B2076">
            <v>1872485</v>
          </cell>
          <cell r="E2076" t="str">
            <v>GSURG</v>
          </cell>
          <cell r="F2076">
            <v>-169</v>
          </cell>
          <cell r="H2076" t="str">
            <v>FLW</v>
          </cell>
          <cell r="I2076">
            <v>40547</v>
          </cell>
          <cell r="J2076" t="str">
            <v>JANUARY</v>
          </cell>
          <cell r="K2076" t="str">
            <v>REFUND CK # 823363</v>
          </cell>
          <cell r="L2076">
            <v>4802</v>
          </cell>
        </row>
        <row r="2077">
          <cell r="A2077">
            <v>4027779</v>
          </cell>
          <cell r="B2077">
            <v>1872485</v>
          </cell>
          <cell r="E2077" t="str">
            <v>GSURG</v>
          </cell>
          <cell r="F2077">
            <v>-207.33</v>
          </cell>
          <cell r="H2077" t="str">
            <v>FLW</v>
          </cell>
          <cell r="I2077">
            <v>40547</v>
          </cell>
          <cell r="J2077" t="str">
            <v>JANUARY</v>
          </cell>
          <cell r="K2077" t="str">
            <v>REFUND CK # 823364</v>
          </cell>
          <cell r="L2077">
            <v>4803</v>
          </cell>
        </row>
        <row r="2078">
          <cell r="A2078">
            <v>4027780</v>
          </cell>
          <cell r="B2078">
            <v>1872485</v>
          </cell>
          <cell r="E2078" t="str">
            <v>GSURG</v>
          </cell>
          <cell r="F2078">
            <v>-21.97</v>
          </cell>
          <cell r="H2078" t="str">
            <v>FLW</v>
          </cell>
          <cell r="I2078">
            <v>40547</v>
          </cell>
          <cell r="J2078" t="str">
            <v>JANUARY</v>
          </cell>
          <cell r="K2078" t="str">
            <v>REFUND CK # 823365</v>
          </cell>
          <cell r="L2078">
            <v>4804</v>
          </cell>
        </row>
        <row r="2079">
          <cell r="A2079">
            <v>4027711</v>
          </cell>
          <cell r="B2079">
            <v>1876158</v>
          </cell>
          <cell r="E2079" t="str">
            <v>GSURG</v>
          </cell>
          <cell r="F2079">
            <v>-134.91</v>
          </cell>
          <cell r="H2079" t="str">
            <v>FLW</v>
          </cell>
          <cell r="I2079">
            <v>40550</v>
          </cell>
          <cell r="J2079" t="str">
            <v>JANUARY</v>
          </cell>
          <cell r="K2079" t="str">
            <v>REFUND CK # 824527</v>
          </cell>
          <cell r="L2079">
            <v>4797</v>
          </cell>
        </row>
        <row r="2080">
          <cell r="A2080">
            <v>4027712</v>
          </cell>
          <cell r="B2080">
            <v>1876158</v>
          </cell>
          <cell r="E2080" t="str">
            <v>GSURG</v>
          </cell>
          <cell r="F2080">
            <v>-210.15</v>
          </cell>
          <cell r="H2080" t="str">
            <v>FLW</v>
          </cell>
          <cell r="I2080">
            <v>40550</v>
          </cell>
          <cell r="J2080" t="str">
            <v>JANUARY</v>
          </cell>
          <cell r="K2080" t="str">
            <v>REFUND CK # 824528</v>
          </cell>
          <cell r="L2080">
            <v>4798</v>
          </cell>
        </row>
        <row r="2081">
          <cell r="A2081">
            <v>4027713</v>
          </cell>
          <cell r="B2081">
            <v>1876158</v>
          </cell>
          <cell r="E2081" t="str">
            <v>GSURG</v>
          </cell>
          <cell r="F2081">
            <v>-3347.6</v>
          </cell>
          <cell r="H2081" t="str">
            <v>FLW</v>
          </cell>
          <cell r="I2081">
            <v>40550</v>
          </cell>
          <cell r="J2081" t="str">
            <v>JANUARY</v>
          </cell>
          <cell r="K2081" t="str">
            <v>REFUND CK # 824529</v>
          </cell>
          <cell r="L2081">
            <v>4799</v>
          </cell>
        </row>
        <row r="2082">
          <cell r="A2082">
            <v>3312</v>
          </cell>
          <cell r="B2082">
            <v>1871338</v>
          </cell>
          <cell r="E2082" t="str">
            <v>GSURG</v>
          </cell>
          <cell r="F2082">
            <v>-20</v>
          </cell>
          <cell r="H2082" t="str">
            <v>FLW</v>
          </cell>
          <cell r="I2082">
            <v>40542</v>
          </cell>
          <cell r="J2082" t="str">
            <v>DECEMBER</v>
          </cell>
          <cell r="K2082" t="str">
            <v>NSF CK 9992--GRECO#1534010</v>
          </cell>
          <cell r="L2082">
            <v>140</v>
          </cell>
        </row>
        <row r="2083">
          <cell r="A2083">
            <v>3397</v>
          </cell>
          <cell r="B2083">
            <v>1877110</v>
          </cell>
          <cell r="E2083" t="str">
            <v>GSURG</v>
          </cell>
          <cell r="F2083">
            <v>-100</v>
          </cell>
          <cell r="H2083" t="str">
            <v>FLW</v>
          </cell>
          <cell r="I2083">
            <v>40553</v>
          </cell>
          <cell r="J2083" t="str">
            <v>JANUARY</v>
          </cell>
          <cell r="K2083" t="str">
            <v>NSF CKS#815-DELL, CHRIS$100/CK # 1065 SUTTON,AMY $30</v>
          </cell>
          <cell r="L2083">
            <v>141</v>
          </cell>
        </row>
        <row r="2084">
          <cell r="A2084" t="str">
            <v>3397a</v>
          </cell>
          <cell r="B2084">
            <v>1877110</v>
          </cell>
          <cell r="E2084" t="str">
            <v>GSURG</v>
          </cell>
          <cell r="F2084">
            <v>-30</v>
          </cell>
          <cell r="H2084" t="str">
            <v>FLW</v>
          </cell>
          <cell r="I2084">
            <v>40553</v>
          </cell>
          <cell r="J2084" t="str">
            <v>JANUARY</v>
          </cell>
          <cell r="K2084" t="str">
            <v>NSF CKS#815-DELL, CHRIS$100/CK # 1065 SUTTON,AMY $30</v>
          </cell>
          <cell r="L2084">
            <v>4969</v>
          </cell>
        </row>
        <row r="2085">
          <cell r="A2085">
            <v>314422</v>
          </cell>
          <cell r="B2085">
            <v>1855827</v>
          </cell>
          <cell r="E2085" t="str">
            <v>PSURG</v>
          </cell>
          <cell r="F2085">
            <v>3400</v>
          </cell>
          <cell r="H2085" t="str">
            <v>FLW</v>
          </cell>
          <cell r="I2085">
            <v>40513</v>
          </cell>
          <cell r="J2085" t="str">
            <v>DECEMBER</v>
          </cell>
          <cell r="L2085">
            <v>1069</v>
          </cell>
        </row>
        <row r="2086">
          <cell r="A2086">
            <v>316580</v>
          </cell>
          <cell r="B2086">
            <v>1845923</v>
          </cell>
          <cell r="E2086" t="str">
            <v>PSURG</v>
          </cell>
          <cell r="F2086">
            <v>50</v>
          </cell>
          <cell r="H2086" t="str">
            <v>FLW</v>
          </cell>
          <cell r="I2086">
            <v>40513</v>
          </cell>
          <cell r="J2086" t="str">
            <v>NOVEMBER</v>
          </cell>
          <cell r="K2086" t="str">
            <v>dec ledger</v>
          </cell>
          <cell r="L2086">
            <v>1126</v>
          </cell>
        </row>
        <row r="2087">
          <cell r="A2087">
            <v>348832</v>
          </cell>
          <cell r="B2087">
            <v>1850965</v>
          </cell>
          <cell r="E2087" t="str">
            <v>VSURG</v>
          </cell>
          <cell r="F2087">
            <v>110</v>
          </cell>
          <cell r="H2087" t="str">
            <v>FLW</v>
          </cell>
          <cell r="I2087">
            <v>40513</v>
          </cell>
          <cell r="J2087" t="str">
            <v>NOVEMBER</v>
          </cell>
          <cell r="K2087" t="str">
            <v>dec ledger</v>
          </cell>
          <cell r="L2087">
            <v>1406</v>
          </cell>
        </row>
        <row r="2088">
          <cell r="A2088">
            <v>348833</v>
          </cell>
          <cell r="B2088">
            <v>1851016</v>
          </cell>
          <cell r="E2088" t="str">
            <v>VSURG</v>
          </cell>
          <cell r="F2088">
            <v>40</v>
          </cell>
          <cell r="H2088" t="str">
            <v>FLW</v>
          </cell>
          <cell r="I2088">
            <v>40513</v>
          </cell>
          <cell r="J2088" t="str">
            <v>NOVEMBER</v>
          </cell>
          <cell r="K2088" t="str">
            <v>dec ledger</v>
          </cell>
          <cell r="L2088">
            <v>1407</v>
          </cell>
        </row>
        <row r="2089">
          <cell r="A2089">
            <v>348852</v>
          </cell>
          <cell r="B2089">
            <v>1850409</v>
          </cell>
          <cell r="E2089" t="str">
            <v>VSURG</v>
          </cell>
          <cell r="F2089">
            <v>310</v>
          </cell>
          <cell r="H2089" t="str">
            <v>FLW</v>
          </cell>
          <cell r="I2089">
            <v>40513</v>
          </cell>
          <cell r="J2089" t="str">
            <v>NOVEMBER</v>
          </cell>
          <cell r="K2089" t="str">
            <v>dec ledger</v>
          </cell>
          <cell r="L2089">
            <v>1424</v>
          </cell>
        </row>
        <row r="2090">
          <cell r="A2090">
            <v>348853</v>
          </cell>
          <cell r="B2090">
            <v>1850409</v>
          </cell>
          <cell r="E2090" t="str">
            <v>VSURG</v>
          </cell>
          <cell r="F2090">
            <v>435</v>
          </cell>
          <cell r="H2090" t="str">
            <v>FLW</v>
          </cell>
          <cell r="I2090">
            <v>40513</v>
          </cell>
          <cell r="J2090" t="str">
            <v>NOVEMBER</v>
          </cell>
          <cell r="K2090" t="str">
            <v>dec ledger</v>
          </cell>
          <cell r="L2090">
            <v>1425</v>
          </cell>
        </row>
        <row r="2091">
          <cell r="A2091">
            <v>348854</v>
          </cell>
          <cell r="B2091">
            <v>1850409</v>
          </cell>
          <cell r="E2091" t="str">
            <v>VSURG</v>
          </cell>
          <cell r="F2091">
            <v>40</v>
          </cell>
          <cell r="H2091" t="str">
            <v>FLW</v>
          </cell>
          <cell r="I2091">
            <v>40513</v>
          </cell>
          <cell r="J2091" t="str">
            <v>NOVEMBER</v>
          </cell>
          <cell r="K2091" t="str">
            <v>dec ledger</v>
          </cell>
          <cell r="L2091">
            <v>1426</v>
          </cell>
        </row>
        <row r="2092">
          <cell r="A2092">
            <v>363789</v>
          </cell>
          <cell r="B2092">
            <v>1845728</v>
          </cell>
          <cell r="E2092" t="str">
            <v>CSURG</v>
          </cell>
          <cell r="F2092">
            <v>220</v>
          </cell>
          <cell r="H2092" t="str">
            <v>FLW</v>
          </cell>
          <cell r="I2092">
            <v>40499</v>
          </cell>
          <cell r="J2092" t="str">
            <v>NOVEMBER</v>
          </cell>
          <cell r="L2092">
            <v>2654</v>
          </cell>
        </row>
        <row r="2093">
          <cell r="A2093">
            <v>363792</v>
          </cell>
          <cell r="B2093">
            <v>1855838</v>
          </cell>
          <cell r="E2093" t="str">
            <v>CSURG</v>
          </cell>
          <cell r="F2093">
            <v>200</v>
          </cell>
          <cell r="H2093" t="str">
            <v>FLW</v>
          </cell>
          <cell r="I2093">
            <v>40512</v>
          </cell>
          <cell r="J2093" t="str">
            <v>DECEMBER</v>
          </cell>
          <cell r="L2093">
            <v>2656</v>
          </cell>
        </row>
        <row r="2094">
          <cell r="A2094">
            <v>394408</v>
          </cell>
          <cell r="B2094">
            <v>1850757</v>
          </cell>
          <cell r="E2094" t="str">
            <v>GSURG</v>
          </cell>
          <cell r="F2094">
            <v>20</v>
          </cell>
          <cell r="H2094" t="str">
            <v>FLW</v>
          </cell>
          <cell r="I2094">
            <v>40513</v>
          </cell>
          <cell r="J2094" t="str">
            <v>NOVEMBER</v>
          </cell>
          <cell r="K2094" t="str">
            <v>dec ledger</v>
          </cell>
          <cell r="L2094">
            <v>3298</v>
          </cell>
        </row>
        <row r="2095">
          <cell r="A2095">
            <v>394409</v>
          </cell>
          <cell r="B2095">
            <v>1850525</v>
          </cell>
          <cell r="E2095" t="str">
            <v>GSURG</v>
          </cell>
          <cell r="F2095">
            <v>24</v>
          </cell>
          <cell r="H2095" t="str">
            <v>FLW</v>
          </cell>
          <cell r="I2095">
            <v>40513</v>
          </cell>
          <cell r="J2095" t="str">
            <v>NOVEMBER</v>
          </cell>
          <cell r="K2095" t="str">
            <v>dec ledger</v>
          </cell>
          <cell r="L2095">
            <v>3299</v>
          </cell>
        </row>
        <row r="2096">
          <cell r="A2096">
            <v>394410</v>
          </cell>
          <cell r="B2096">
            <v>1850517</v>
          </cell>
          <cell r="E2096" t="str">
            <v>GSURG</v>
          </cell>
          <cell r="F2096">
            <v>10</v>
          </cell>
          <cell r="H2096" t="str">
            <v>FLW</v>
          </cell>
          <cell r="I2096">
            <v>40513</v>
          </cell>
          <cell r="J2096" t="str">
            <v>NOVEMBER</v>
          </cell>
          <cell r="K2096" t="str">
            <v>dec ledger</v>
          </cell>
          <cell r="L2096">
            <v>3300</v>
          </cell>
        </row>
        <row r="2097">
          <cell r="A2097">
            <v>394411</v>
          </cell>
          <cell r="B2097">
            <v>1850489</v>
          </cell>
          <cell r="E2097" t="str">
            <v>GSURG</v>
          </cell>
          <cell r="F2097">
            <v>39.64</v>
          </cell>
          <cell r="H2097" t="str">
            <v>FLW</v>
          </cell>
          <cell r="I2097">
            <v>40513</v>
          </cell>
          <cell r="J2097" t="str">
            <v>NOVEMBER</v>
          </cell>
          <cell r="K2097" t="str">
            <v>dec ledger</v>
          </cell>
          <cell r="L2097">
            <v>3301</v>
          </cell>
        </row>
        <row r="2098">
          <cell r="A2098">
            <v>394412</v>
          </cell>
          <cell r="B2098">
            <v>1850504</v>
          </cell>
          <cell r="E2098" t="str">
            <v>GSURG</v>
          </cell>
          <cell r="F2098">
            <v>3623.33</v>
          </cell>
          <cell r="H2098" t="str">
            <v>FLW</v>
          </cell>
          <cell r="I2098">
            <v>40513</v>
          </cell>
          <cell r="J2098" t="str">
            <v>NOVEMBER</v>
          </cell>
          <cell r="K2098" t="str">
            <v>dec ledger</v>
          </cell>
          <cell r="L2098">
            <v>3302</v>
          </cell>
        </row>
        <row r="2099">
          <cell r="A2099">
            <v>394650</v>
          </cell>
          <cell r="B2099">
            <v>1846328</v>
          </cell>
          <cell r="E2099" t="str">
            <v>PSURG</v>
          </cell>
          <cell r="F2099">
            <v>110</v>
          </cell>
          <cell r="H2099" t="str">
            <v>FLW</v>
          </cell>
          <cell r="I2099">
            <v>40513</v>
          </cell>
          <cell r="J2099" t="str">
            <v>NOVEMBER</v>
          </cell>
          <cell r="K2099" t="str">
            <v>dec ledger</v>
          </cell>
          <cell r="L2099">
            <v>3486</v>
          </cell>
        </row>
        <row r="2100">
          <cell r="A2100">
            <v>395151</v>
          </cell>
          <cell r="B2100">
            <v>1851488</v>
          </cell>
          <cell r="E2100" t="str">
            <v>PSURG</v>
          </cell>
          <cell r="F2100">
            <v>60</v>
          </cell>
          <cell r="H2100" t="str">
            <v>FLW</v>
          </cell>
          <cell r="I2100">
            <v>40513</v>
          </cell>
          <cell r="J2100" t="str">
            <v>NOVEMBER</v>
          </cell>
          <cell r="K2100" t="str">
            <v>dec ledger</v>
          </cell>
          <cell r="L2100">
            <v>3857</v>
          </cell>
        </row>
        <row r="2101">
          <cell r="A2101">
            <v>395152</v>
          </cell>
          <cell r="B2101">
            <v>1851610</v>
          </cell>
          <cell r="E2101" t="str">
            <v>PSURG</v>
          </cell>
          <cell r="F2101">
            <v>200</v>
          </cell>
          <cell r="H2101" t="str">
            <v>FLW</v>
          </cell>
          <cell r="I2101">
            <v>40513</v>
          </cell>
          <cell r="J2101" t="str">
            <v>NOVEMBER</v>
          </cell>
          <cell r="K2101" t="str">
            <v>dec ledger</v>
          </cell>
          <cell r="L2101">
            <v>3858</v>
          </cell>
        </row>
        <row r="2102">
          <cell r="A2102">
            <v>395153</v>
          </cell>
          <cell r="B2102">
            <v>1851610</v>
          </cell>
          <cell r="E2102" t="str">
            <v>PSURG</v>
          </cell>
          <cell r="F2102">
            <v>75</v>
          </cell>
          <cell r="H2102" t="str">
            <v>FLW</v>
          </cell>
          <cell r="I2102">
            <v>40513</v>
          </cell>
          <cell r="J2102" t="str">
            <v>NOVEMBER</v>
          </cell>
          <cell r="K2102" t="str">
            <v>dec ledger</v>
          </cell>
          <cell r="L2102">
            <v>3859</v>
          </cell>
        </row>
        <row r="2103">
          <cell r="A2103">
            <v>395154</v>
          </cell>
          <cell r="B2103">
            <v>1851630</v>
          </cell>
          <cell r="E2103" t="str">
            <v>PSURG</v>
          </cell>
          <cell r="F2103">
            <v>275</v>
          </cell>
          <cell r="H2103" t="str">
            <v>FLW</v>
          </cell>
          <cell r="I2103">
            <v>40513</v>
          </cell>
          <cell r="J2103" t="str">
            <v>NOVEMBER</v>
          </cell>
          <cell r="K2103" t="str">
            <v>dec ledger</v>
          </cell>
          <cell r="L2103">
            <v>3860</v>
          </cell>
        </row>
        <row r="2104">
          <cell r="A2104">
            <v>395155</v>
          </cell>
          <cell r="B2104">
            <v>1851630</v>
          </cell>
          <cell r="E2104" t="str">
            <v>PSURG</v>
          </cell>
          <cell r="F2104">
            <v>35</v>
          </cell>
          <cell r="H2104" t="str">
            <v>FLW</v>
          </cell>
          <cell r="I2104">
            <v>40513</v>
          </cell>
          <cell r="J2104" t="str">
            <v>NOVEMBER</v>
          </cell>
          <cell r="K2104" t="str">
            <v>dec ledger</v>
          </cell>
          <cell r="L2104">
            <v>3861</v>
          </cell>
        </row>
        <row r="2105">
          <cell r="A2105">
            <v>395156</v>
          </cell>
          <cell r="B2105">
            <v>1851650</v>
          </cell>
          <cell r="E2105" t="str">
            <v>PSURG</v>
          </cell>
          <cell r="F2105">
            <v>327</v>
          </cell>
          <cell r="H2105" t="str">
            <v>FLW</v>
          </cell>
          <cell r="I2105">
            <v>40513</v>
          </cell>
          <cell r="J2105" t="str">
            <v>NOVEMBER</v>
          </cell>
          <cell r="K2105" t="str">
            <v>dec ledger</v>
          </cell>
          <cell r="L2105">
            <v>3862</v>
          </cell>
        </row>
        <row r="2106">
          <cell r="A2106">
            <v>395157</v>
          </cell>
          <cell r="B2106">
            <v>1851650</v>
          </cell>
          <cell r="E2106" t="str">
            <v>PSURG</v>
          </cell>
          <cell r="F2106">
            <v>500</v>
          </cell>
          <cell r="H2106" t="str">
            <v>FLW</v>
          </cell>
          <cell r="I2106">
            <v>40513</v>
          </cell>
          <cell r="J2106" t="str">
            <v>NOVEMBER</v>
          </cell>
          <cell r="K2106" t="str">
            <v>dec ledger</v>
          </cell>
          <cell r="L2106">
            <v>3863</v>
          </cell>
        </row>
        <row r="2107">
          <cell r="A2107">
            <v>395158</v>
          </cell>
          <cell r="B2107">
            <v>1851650</v>
          </cell>
          <cell r="E2107" t="str">
            <v>PSURG</v>
          </cell>
          <cell r="F2107">
            <v>20</v>
          </cell>
          <cell r="H2107" t="str">
            <v>FLW</v>
          </cell>
          <cell r="I2107">
            <v>40513</v>
          </cell>
          <cell r="J2107" t="str">
            <v>NOVEMBER</v>
          </cell>
          <cell r="K2107" t="str">
            <v>dec ledger</v>
          </cell>
          <cell r="L2107">
            <v>3864</v>
          </cell>
        </row>
        <row r="2108">
          <cell r="A2108">
            <v>280675</v>
          </cell>
          <cell r="B2108">
            <v>1851632</v>
          </cell>
          <cell r="E2108" t="str">
            <v>VSURG</v>
          </cell>
          <cell r="F2108">
            <v>85</v>
          </cell>
          <cell r="H2108" t="str">
            <v>FLW</v>
          </cell>
          <cell r="I2108">
            <v>40514</v>
          </cell>
          <cell r="J2108" t="str">
            <v>NOVEMBER</v>
          </cell>
          <cell r="K2108" t="str">
            <v>dec ledger</v>
          </cell>
          <cell r="L2108">
            <v>902</v>
          </cell>
        </row>
        <row r="2109">
          <cell r="A2109">
            <v>280676</v>
          </cell>
          <cell r="B2109">
            <v>1851632</v>
          </cell>
          <cell r="E2109" t="str">
            <v>VSURG</v>
          </cell>
          <cell r="F2109">
            <v>30</v>
          </cell>
          <cell r="H2109" t="str">
            <v>FLW</v>
          </cell>
          <cell r="I2109">
            <v>40514</v>
          </cell>
          <cell r="J2109" t="str">
            <v>NOVEMBER</v>
          </cell>
          <cell r="K2109" t="str">
            <v>dec ledger</v>
          </cell>
          <cell r="L2109">
            <v>903</v>
          </cell>
        </row>
        <row r="2110">
          <cell r="A2110">
            <v>280677</v>
          </cell>
          <cell r="B2110">
            <v>1851377</v>
          </cell>
          <cell r="E2110" t="str">
            <v>VSURG</v>
          </cell>
          <cell r="F2110">
            <v>25</v>
          </cell>
          <cell r="H2110" t="str">
            <v>FLW</v>
          </cell>
          <cell r="I2110">
            <v>40514</v>
          </cell>
          <cell r="J2110" t="str">
            <v>NOVEMBER</v>
          </cell>
          <cell r="K2110" t="str">
            <v>dec ledger</v>
          </cell>
          <cell r="L2110">
            <v>904</v>
          </cell>
        </row>
        <row r="2111">
          <cell r="A2111">
            <v>280678</v>
          </cell>
          <cell r="B2111">
            <v>1851341</v>
          </cell>
          <cell r="E2111" t="str">
            <v>VSURG</v>
          </cell>
          <cell r="F2111">
            <v>135</v>
          </cell>
          <cell r="H2111" t="str">
            <v>FLW</v>
          </cell>
          <cell r="I2111">
            <v>40514</v>
          </cell>
          <cell r="J2111" t="str">
            <v>NOVEMBER</v>
          </cell>
          <cell r="K2111" t="str">
            <v>dec ledger</v>
          </cell>
          <cell r="L2111">
            <v>905</v>
          </cell>
        </row>
        <row r="2112">
          <cell r="A2112">
            <v>314190</v>
          </cell>
          <cell r="B2112">
            <v>1859520</v>
          </cell>
          <cell r="E2112" t="str">
            <v>GSURG</v>
          </cell>
          <cell r="F2112">
            <v>60</v>
          </cell>
          <cell r="H2112" t="str">
            <v>FLW</v>
          </cell>
          <cell r="I2112">
            <v>40514</v>
          </cell>
          <cell r="J2112" t="str">
            <v>DECEMBER</v>
          </cell>
          <cell r="L2112">
            <v>1040</v>
          </cell>
        </row>
        <row r="2113">
          <cell r="A2113">
            <v>343779</v>
          </cell>
          <cell r="B2113">
            <v>1869036</v>
          </cell>
          <cell r="E2113" t="str">
            <v>GSURG</v>
          </cell>
          <cell r="F2113">
            <v>5200</v>
          </cell>
          <cell r="H2113" t="str">
            <v>FLW</v>
          </cell>
          <cell r="I2113">
            <v>40540</v>
          </cell>
          <cell r="J2113" t="str">
            <v>DECEMBER</v>
          </cell>
          <cell r="K2113" t="str">
            <v>GLOBAL PYMNTS</v>
          </cell>
          <cell r="L2113">
            <v>1180</v>
          </cell>
        </row>
        <row r="2114">
          <cell r="A2114">
            <v>343782</v>
          </cell>
          <cell r="B2114">
            <v>1869025</v>
          </cell>
          <cell r="E2114" t="str">
            <v>GSURG</v>
          </cell>
          <cell r="F2114">
            <v>4610</v>
          </cell>
          <cell r="H2114" t="str">
            <v>FLW</v>
          </cell>
          <cell r="I2114">
            <v>40540</v>
          </cell>
          <cell r="J2114" t="str">
            <v>DECEMBER</v>
          </cell>
          <cell r="K2114" t="str">
            <v>GLOBAL PYMNTS</v>
          </cell>
          <cell r="L2114">
            <v>1181</v>
          </cell>
        </row>
        <row r="2115">
          <cell r="A2115">
            <v>348830</v>
          </cell>
          <cell r="B2115">
            <v>1852172</v>
          </cell>
          <cell r="E2115" t="str">
            <v>VSURG</v>
          </cell>
          <cell r="F2115">
            <v>350</v>
          </cell>
          <cell r="H2115" t="str">
            <v>FLW</v>
          </cell>
          <cell r="I2115">
            <v>40514</v>
          </cell>
          <cell r="J2115" t="str">
            <v>DECEMBER</v>
          </cell>
          <cell r="L2115">
            <v>1404</v>
          </cell>
        </row>
        <row r="2116">
          <cell r="A2116">
            <v>348835</v>
          </cell>
          <cell r="B2116">
            <v>1852009</v>
          </cell>
          <cell r="E2116" t="str">
            <v>VSURG</v>
          </cell>
          <cell r="F2116">
            <v>110</v>
          </cell>
          <cell r="H2116" t="str">
            <v>FLW</v>
          </cell>
          <cell r="I2116">
            <v>40514</v>
          </cell>
          <cell r="J2116" t="str">
            <v>DECEMBER</v>
          </cell>
          <cell r="L2116">
            <v>1409</v>
          </cell>
        </row>
        <row r="2117">
          <cell r="A2117">
            <v>348837</v>
          </cell>
          <cell r="B2117">
            <v>1852009</v>
          </cell>
          <cell r="E2117" t="str">
            <v>VSURG</v>
          </cell>
          <cell r="F2117">
            <v>20</v>
          </cell>
          <cell r="H2117" t="str">
            <v>FLW</v>
          </cell>
          <cell r="I2117">
            <v>40514</v>
          </cell>
          <cell r="J2117" t="str">
            <v>DECEMBER</v>
          </cell>
          <cell r="L2117">
            <v>1410</v>
          </cell>
        </row>
        <row r="2118">
          <cell r="A2118">
            <v>363797</v>
          </cell>
          <cell r="B2118">
            <v>1855680</v>
          </cell>
          <cell r="E2118" t="str">
            <v>CSURG</v>
          </cell>
          <cell r="F2118">
            <v>155</v>
          </cell>
          <cell r="H2118" t="str">
            <v>FLW</v>
          </cell>
          <cell r="I2118">
            <v>40514</v>
          </cell>
          <cell r="J2118" t="str">
            <v>DECEMBER</v>
          </cell>
          <cell r="L2118">
            <v>2661</v>
          </cell>
        </row>
        <row r="2119">
          <cell r="A2119">
            <v>375605</v>
          </cell>
          <cell r="B2119">
            <v>1851524</v>
          </cell>
          <cell r="E2119" t="str">
            <v>GSURG</v>
          </cell>
          <cell r="F2119">
            <v>15</v>
          </cell>
          <cell r="H2119" t="str">
            <v>FLW</v>
          </cell>
          <cell r="I2119">
            <v>40514</v>
          </cell>
          <cell r="J2119" t="str">
            <v>NOVEMBER</v>
          </cell>
          <cell r="K2119" t="str">
            <v>dec ledger</v>
          </cell>
          <cell r="L2119">
            <v>2891</v>
          </cell>
        </row>
        <row r="2120">
          <cell r="A2120">
            <v>375606</v>
          </cell>
          <cell r="B2120">
            <v>1851524</v>
          </cell>
          <cell r="E2120" t="str">
            <v>GSURG</v>
          </cell>
          <cell r="F2120">
            <v>60</v>
          </cell>
          <cell r="H2120" t="str">
            <v>FLW</v>
          </cell>
          <cell r="I2120">
            <v>40514</v>
          </cell>
          <cell r="J2120" t="str">
            <v>NOVEMBER</v>
          </cell>
          <cell r="K2120" t="str">
            <v>dec ledger</v>
          </cell>
          <cell r="L2120">
            <v>2892</v>
          </cell>
        </row>
        <row r="2121">
          <cell r="A2121">
            <v>375607</v>
          </cell>
          <cell r="B2121">
            <v>1851524</v>
          </cell>
          <cell r="E2121" t="str">
            <v>GSURG</v>
          </cell>
          <cell r="F2121">
            <v>65</v>
          </cell>
          <cell r="H2121" t="str">
            <v>FLW</v>
          </cell>
          <cell r="I2121">
            <v>40514</v>
          </cell>
          <cell r="J2121" t="str">
            <v>NOVEMBER</v>
          </cell>
          <cell r="K2121" t="str">
            <v>dec ledger</v>
          </cell>
          <cell r="L2121">
            <v>2893</v>
          </cell>
        </row>
        <row r="2122">
          <cell r="A2122">
            <v>375608</v>
          </cell>
          <cell r="B2122">
            <v>1852073</v>
          </cell>
          <cell r="E2122" t="str">
            <v>GSURG</v>
          </cell>
          <cell r="F2122">
            <v>80</v>
          </cell>
          <cell r="H2122" t="str">
            <v>FLW</v>
          </cell>
          <cell r="I2122">
            <v>40514</v>
          </cell>
          <cell r="J2122" t="str">
            <v>DECEMBER</v>
          </cell>
          <cell r="L2122">
            <v>2894</v>
          </cell>
        </row>
        <row r="2123">
          <cell r="A2123">
            <v>375609</v>
          </cell>
          <cell r="B2123">
            <v>1852073</v>
          </cell>
          <cell r="E2123" t="str">
            <v>GSURG</v>
          </cell>
          <cell r="F2123">
            <v>25</v>
          </cell>
          <cell r="H2123" t="str">
            <v>FLW</v>
          </cell>
          <cell r="I2123">
            <v>40514</v>
          </cell>
          <cell r="J2123" t="str">
            <v>DECEMBER</v>
          </cell>
          <cell r="L2123">
            <v>2895</v>
          </cell>
        </row>
        <row r="2124">
          <cell r="A2124">
            <v>375693</v>
          </cell>
          <cell r="B2124">
            <v>1847404</v>
          </cell>
          <cell r="E2124" t="str">
            <v>GSURG</v>
          </cell>
          <cell r="F2124">
            <v>40</v>
          </cell>
          <cell r="H2124" t="str">
            <v>FLW</v>
          </cell>
          <cell r="I2124">
            <v>40514</v>
          </cell>
          <cell r="J2124" t="str">
            <v>NOVEMBER</v>
          </cell>
          <cell r="K2124" t="str">
            <v>dec ledger</v>
          </cell>
          <cell r="L2124">
            <v>2977</v>
          </cell>
        </row>
        <row r="2125">
          <cell r="A2125">
            <v>395159</v>
          </cell>
          <cell r="B2125">
            <v>1851888</v>
          </cell>
          <cell r="E2125" t="str">
            <v>GSURG</v>
          </cell>
          <cell r="F2125">
            <v>95</v>
          </cell>
          <cell r="H2125" t="str">
            <v>FLW</v>
          </cell>
          <cell r="I2125">
            <v>40514</v>
          </cell>
          <cell r="J2125" t="str">
            <v>DECEMBER</v>
          </cell>
          <cell r="L2125">
            <v>3865</v>
          </cell>
        </row>
        <row r="2126">
          <cell r="A2126">
            <v>395160</v>
          </cell>
          <cell r="B2126">
            <v>1851930</v>
          </cell>
          <cell r="E2126" t="str">
            <v>PSURG</v>
          </cell>
          <cell r="F2126">
            <v>600</v>
          </cell>
          <cell r="H2126" t="str">
            <v>FLW</v>
          </cell>
          <cell r="I2126">
            <v>40514</v>
          </cell>
          <cell r="J2126" t="str">
            <v>DECEMBER</v>
          </cell>
          <cell r="L2126">
            <v>3866</v>
          </cell>
        </row>
        <row r="2127">
          <cell r="A2127">
            <v>395161</v>
          </cell>
          <cell r="B2127">
            <v>1851930</v>
          </cell>
          <cell r="E2127" t="str">
            <v>PSURG</v>
          </cell>
          <cell r="F2127">
            <v>220</v>
          </cell>
          <cell r="H2127" t="str">
            <v>FLW</v>
          </cell>
          <cell r="I2127">
            <v>40514</v>
          </cell>
          <cell r="J2127" t="str">
            <v>DECEMBER</v>
          </cell>
          <cell r="L2127">
            <v>3867</v>
          </cell>
        </row>
        <row r="2128">
          <cell r="A2128">
            <v>395163</v>
          </cell>
          <cell r="B2128">
            <v>1852012</v>
          </cell>
          <cell r="E2128" t="str">
            <v>PSURG</v>
          </cell>
          <cell r="F2128">
            <v>170</v>
          </cell>
          <cell r="H2128" t="str">
            <v>FLW</v>
          </cell>
          <cell r="I2128">
            <v>40514</v>
          </cell>
          <cell r="J2128" t="str">
            <v>DECEMBER</v>
          </cell>
          <cell r="L2128">
            <v>3868</v>
          </cell>
        </row>
        <row r="2129">
          <cell r="A2129">
            <v>395164</v>
          </cell>
          <cell r="B2129">
            <v>1852012</v>
          </cell>
          <cell r="E2129" t="str">
            <v>PSURG</v>
          </cell>
          <cell r="F2129">
            <v>265</v>
          </cell>
          <cell r="H2129" t="str">
            <v>FLW</v>
          </cell>
          <cell r="I2129">
            <v>40514</v>
          </cell>
          <cell r="J2129" t="str">
            <v>DECEMBER</v>
          </cell>
          <cell r="L2129">
            <v>3869</v>
          </cell>
        </row>
        <row r="2130">
          <cell r="A2130">
            <v>395165</v>
          </cell>
          <cell r="B2130">
            <v>1852045</v>
          </cell>
          <cell r="E2130" t="str">
            <v>GSURG</v>
          </cell>
          <cell r="F2130">
            <v>60</v>
          </cell>
          <cell r="H2130" t="str">
            <v>FLW</v>
          </cell>
          <cell r="I2130">
            <v>40514</v>
          </cell>
          <cell r="J2130" t="str">
            <v>DECEMBER</v>
          </cell>
          <cell r="L2130">
            <v>3870</v>
          </cell>
        </row>
        <row r="2131">
          <cell r="A2131">
            <v>395166</v>
          </cell>
          <cell r="B2131">
            <v>1852063</v>
          </cell>
          <cell r="E2131" t="str">
            <v>PSURG</v>
          </cell>
          <cell r="F2131">
            <v>93</v>
          </cell>
          <cell r="H2131" t="str">
            <v>FLW</v>
          </cell>
          <cell r="I2131">
            <v>40514</v>
          </cell>
          <cell r="J2131" t="str">
            <v>DECEMBER</v>
          </cell>
          <cell r="L2131">
            <v>3871</v>
          </cell>
        </row>
        <row r="2132">
          <cell r="A2132">
            <v>395167</v>
          </cell>
          <cell r="B2132">
            <v>1852063</v>
          </cell>
          <cell r="E2132" t="str">
            <v>PSURG</v>
          </cell>
          <cell r="F2132">
            <v>495</v>
          </cell>
          <cell r="H2132" t="str">
            <v>FLW</v>
          </cell>
          <cell r="I2132">
            <v>40514</v>
          </cell>
          <cell r="J2132" t="str">
            <v>DECEMBER</v>
          </cell>
          <cell r="L2132">
            <v>3872</v>
          </cell>
        </row>
        <row r="2133">
          <cell r="A2133">
            <v>395168</v>
          </cell>
          <cell r="B2133">
            <v>1852063</v>
          </cell>
          <cell r="E2133" t="str">
            <v>PSURG</v>
          </cell>
          <cell r="F2133">
            <v>138</v>
          </cell>
          <cell r="H2133" t="str">
            <v>FLW</v>
          </cell>
          <cell r="I2133">
            <v>40514</v>
          </cell>
          <cell r="J2133" t="str">
            <v>DECEMBER</v>
          </cell>
          <cell r="L2133">
            <v>3873</v>
          </cell>
        </row>
        <row r="2134">
          <cell r="A2134">
            <v>395170</v>
          </cell>
          <cell r="B2134">
            <v>1852310</v>
          </cell>
          <cell r="E2134" t="str">
            <v>GSURG</v>
          </cell>
          <cell r="F2134">
            <v>65</v>
          </cell>
          <cell r="H2134" t="str">
            <v>FLW</v>
          </cell>
          <cell r="I2134">
            <v>40514</v>
          </cell>
          <cell r="J2134" t="str">
            <v>DECEMBER</v>
          </cell>
          <cell r="L2134">
            <v>3875</v>
          </cell>
        </row>
        <row r="2135">
          <cell r="A2135">
            <v>363798</v>
          </cell>
          <cell r="B2135">
            <v>1855937</v>
          </cell>
          <cell r="E2135" t="str">
            <v>CSURG</v>
          </cell>
          <cell r="F2135">
            <v>20</v>
          </cell>
          <cell r="H2135" t="str">
            <v>FLW</v>
          </cell>
          <cell r="I2135">
            <v>40515</v>
          </cell>
          <cell r="J2135" t="str">
            <v>DECEMBER</v>
          </cell>
          <cell r="L2135">
            <v>2662</v>
          </cell>
        </row>
        <row r="2136">
          <cell r="A2136">
            <v>348841</v>
          </cell>
          <cell r="B2136">
            <v>1852940</v>
          </cell>
          <cell r="E2136" t="str">
            <v>VSURG</v>
          </cell>
          <cell r="F2136">
            <v>365</v>
          </cell>
          <cell r="H2136" t="str">
            <v>FLW</v>
          </cell>
          <cell r="I2136">
            <v>40516</v>
          </cell>
          <cell r="J2136" t="str">
            <v>DECEMBER</v>
          </cell>
          <cell r="L2136">
            <v>1413</v>
          </cell>
        </row>
        <row r="2137">
          <cell r="A2137">
            <v>348855</v>
          </cell>
          <cell r="B2137">
            <v>1851581</v>
          </cell>
          <cell r="E2137" t="str">
            <v>VSURG</v>
          </cell>
          <cell r="F2137">
            <v>95</v>
          </cell>
          <cell r="H2137" t="str">
            <v>FLW</v>
          </cell>
          <cell r="I2137">
            <v>40516</v>
          </cell>
          <cell r="J2137" t="str">
            <v>NOVEMBER</v>
          </cell>
          <cell r="K2137" t="str">
            <v>dec ledger</v>
          </cell>
          <cell r="L2137">
            <v>1427</v>
          </cell>
        </row>
        <row r="2138">
          <cell r="A2138">
            <v>341708</v>
          </cell>
          <cell r="B2138">
            <v>1856309</v>
          </cell>
          <cell r="E2138" t="str">
            <v>CSURG</v>
          </cell>
          <cell r="F2138">
            <v>18</v>
          </cell>
          <cell r="H2138" t="str">
            <v>FLW</v>
          </cell>
          <cell r="I2138">
            <v>40518</v>
          </cell>
          <cell r="J2138" t="str">
            <v>DECEMBER</v>
          </cell>
          <cell r="L2138">
            <v>1163</v>
          </cell>
        </row>
        <row r="2139">
          <cell r="A2139">
            <v>348834</v>
          </cell>
          <cell r="B2139">
            <v>1853067</v>
          </cell>
          <cell r="E2139" t="str">
            <v>VSURG</v>
          </cell>
          <cell r="F2139">
            <v>25</v>
          </cell>
          <cell r="H2139" t="str">
            <v>FLW</v>
          </cell>
          <cell r="I2139">
            <v>40518</v>
          </cell>
          <cell r="J2139" t="str">
            <v>DECEMBER</v>
          </cell>
          <cell r="L2139">
            <v>1408</v>
          </cell>
        </row>
        <row r="2140">
          <cell r="A2140">
            <v>348838</v>
          </cell>
          <cell r="B2140">
            <v>1853067</v>
          </cell>
          <cell r="E2140" t="str">
            <v>VSURG</v>
          </cell>
          <cell r="F2140">
            <v>215</v>
          </cell>
          <cell r="H2140" t="str">
            <v>FLW</v>
          </cell>
          <cell r="I2140">
            <v>40518</v>
          </cell>
          <cell r="J2140" t="str">
            <v>DECEMBER</v>
          </cell>
          <cell r="L2140">
            <v>1411</v>
          </cell>
        </row>
        <row r="2141">
          <cell r="A2141">
            <v>348856</v>
          </cell>
          <cell r="B2141">
            <v>1851581</v>
          </cell>
          <cell r="E2141" t="str">
            <v>VSURG</v>
          </cell>
          <cell r="F2141">
            <v>215</v>
          </cell>
          <cell r="H2141" t="str">
            <v>FLW</v>
          </cell>
          <cell r="I2141">
            <v>40518</v>
          </cell>
          <cell r="J2141" t="str">
            <v>NOVEMBER</v>
          </cell>
          <cell r="K2141" t="str">
            <v>dec ledger</v>
          </cell>
          <cell r="L2141">
            <v>1428</v>
          </cell>
        </row>
        <row r="2142">
          <cell r="A2142">
            <v>363799</v>
          </cell>
          <cell r="B2142">
            <v>1858086</v>
          </cell>
          <cell r="E2142" t="str">
            <v>CSURG</v>
          </cell>
          <cell r="F2142">
            <v>215</v>
          </cell>
          <cell r="H2142" t="str">
            <v>FLW</v>
          </cell>
          <cell r="I2142">
            <v>40518</v>
          </cell>
          <cell r="J2142" t="str">
            <v>DECEMBER</v>
          </cell>
          <cell r="L2142">
            <v>2663</v>
          </cell>
        </row>
        <row r="2143">
          <cell r="A2143">
            <v>375610</v>
          </cell>
          <cell r="B2143">
            <v>1854044</v>
          </cell>
          <cell r="E2143" t="str">
            <v>GSURG</v>
          </cell>
          <cell r="F2143">
            <v>75</v>
          </cell>
          <cell r="H2143" t="str">
            <v>FLW</v>
          </cell>
          <cell r="I2143">
            <v>40518</v>
          </cell>
          <cell r="J2143" t="str">
            <v>DECEMBER</v>
          </cell>
          <cell r="L2143">
            <v>2896</v>
          </cell>
        </row>
        <row r="2144">
          <cell r="A2144">
            <v>375611</v>
          </cell>
          <cell r="B2144">
            <v>1854044</v>
          </cell>
          <cell r="E2144" t="str">
            <v>GSURG</v>
          </cell>
          <cell r="F2144">
            <v>90</v>
          </cell>
          <cell r="H2144" t="str">
            <v>FLW</v>
          </cell>
          <cell r="I2144">
            <v>40518</v>
          </cell>
          <cell r="J2144" t="str">
            <v>DECEMBER</v>
          </cell>
          <cell r="L2144">
            <v>2897</v>
          </cell>
        </row>
        <row r="2145">
          <cell r="A2145">
            <v>348842</v>
          </cell>
          <cell r="B2145">
            <v>1853614</v>
          </cell>
          <cell r="E2145" t="str">
            <v>VSURG</v>
          </cell>
          <cell r="F2145">
            <v>210</v>
          </cell>
          <cell r="H2145" t="str">
            <v>FLW</v>
          </cell>
          <cell r="I2145">
            <v>40519</v>
          </cell>
          <cell r="J2145" t="str">
            <v>DECEMBER</v>
          </cell>
          <cell r="L2145">
            <v>1414</v>
          </cell>
        </row>
        <row r="2146">
          <cell r="A2146">
            <v>348843</v>
          </cell>
          <cell r="B2146">
            <v>1853865</v>
          </cell>
          <cell r="E2146" t="str">
            <v>VSURG</v>
          </cell>
          <cell r="F2146">
            <v>275</v>
          </cell>
          <cell r="H2146" t="str">
            <v>FLW</v>
          </cell>
          <cell r="I2146">
            <v>40519</v>
          </cell>
          <cell r="J2146" t="str">
            <v>DECEMBER</v>
          </cell>
          <cell r="L2146">
            <v>1415</v>
          </cell>
        </row>
        <row r="2147">
          <cell r="A2147">
            <v>348844</v>
          </cell>
          <cell r="B2147">
            <v>1854764</v>
          </cell>
          <cell r="E2147" t="str">
            <v>VSURG</v>
          </cell>
          <cell r="F2147">
            <v>290</v>
          </cell>
          <cell r="H2147" t="str">
            <v>FLW</v>
          </cell>
          <cell r="I2147">
            <v>40519</v>
          </cell>
          <cell r="J2147" t="str">
            <v>DECEMBER</v>
          </cell>
          <cell r="L2147">
            <v>1416</v>
          </cell>
        </row>
        <row r="2148">
          <cell r="A2148">
            <v>348845</v>
          </cell>
          <cell r="B2148">
            <v>1854764</v>
          </cell>
          <cell r="E2148" t="str">
            <v>VSURG</v>
          </cell>
          <cell r="F2148">
            <v>285</v>
          </cell>
          <cell r="H2148" t="str">
            <v>FLW</v>
          </cell>
          <cell r="I2148">
            <v>40519</v>
          </cell>
          <cell r="J2148" t="str">
            <v>DECEMBER</v>
          </cell>
          <cell r="L2148">
            <v>1417</v>
          </cell>
        </row>
        <row r="2149">
          <cell r="A2149">
            <v>365301</v>
          </cell>
          <cell r="B2149">
            <v>1858072</v>
          </cell>
          <cell r="E2149" t="str">
            <v>CSURG</v>
          </cell>
          <cell r="F2149">
            <v>40</v>
          </cell>
          <cell r="H2149" t="str">
            <v>FLW</v>
          </cell>
          <cell r="I2149">
            <v>40519</v>
          </cell>
          <cell r="J2149" t="str">
            <v>DECEMBER</v>
          </cell>
          <cell r="L2149">
            <v>2715</v>
          </cell>
        </row>
        <row r="2150">
          <cell r="A2150">
            <v>348860</v>
          </cell>
          <cell r="B2150">
            <v>1855502</v>
          </cell>
          <cell r="E2150" t="str">
            <v>VSURG</v>
          </cell>
          <cell r="F2150">
            <v>15</v>
          </cell>
          <cell r="H2150" t="str">
            <v>FLW</v>
          </cell>
          <cell r="I2150">
            <v>40520</v>
          </cell>
          <cell r="J2150" t="str">
            <v>DECEMBER</v>
          </cell>
          <cell r="L2150">
            <v>1432</v>
          </cell>
        </row>
        <row r="2151">
          <cell r="A2151">
            <v>100830</v>
          </cell>
          <cell r="B2151">
            <v>1853009</v>
          </cell>
          <cell r="E2151" t="str">
            <v>BSURG</v>
          </cell>
          <cell r="F2151">
            <v>175</v>
          </cell>
          <cell r="H2151" t="str">
            <v>FLW</v>
          </cell>
          <cell r="I2151">
            <v>40520</v>
          </cell>
          <cell r="J2151" t="str">
            <v>DECEMBER</v>
          </cell>
          <cell r="L2151">
            <v>205</v>
          </cell>
        </row>
        <row r="2152">
          <cell r="A2152">
            <v>100833</v>
          </cell>
          <cell r="B2152">
            <v>1853739</v>
          </cell>
          <cell r="E2152" t="str">
            <v>BSURG</v>
          </cell>
          <cell r="F2152">
            <v>235</v>
          </cell>
          <cell r="H2152" t="str">
            <v>FLW</v>
          </cell>
          <cell r="I2152">
            <v>40520</v>
          </cell>
          <cell r="J2152" t="str">
            <v>DECEMBER</v>
          </cell>
          <cell r="L2152">
            <v>206</v>
          </cell>
        </row>
        <row r="2153">
          <cell r="A2153">
            <v>250271</v>
          </cell>
          <cell r="B2153">
            <v>1854014</v>
          </cell>
          <cell r="E2153" t="str">
            <v>CSURG</v>
          </cell>
          <cell r="F2153">
            <v>15</v>
          </cell>
          <cell r="H2153" t="str">
            <v>FLW</v>
          </cell>
          <cell r="I2153">
            <v>40520</v>
          </cell>
          <cell r="J2153" t="str">
            <v>DECEMBER</v>
          </cell>
          <cell r="L2153">
            <v>258</v>
          </cell>
        </row>
        <row r="2154">
          <cell r="A2154">
            <v>250280</v>
          </cell>
          <cell r="B2154">
            <v>1854113</v>
          </cell>
          <cell r="E2154" t="str">
            <v>CSURG</v>
          </cell>
          <cell r="F2154">
            <v>50</v>
          </cell>
          <cell r="H2154" t="str">
            <v>FLW</v>
          </cell>
          <cell r="I2154">
            <v>40520</v>
          </cell>
          <cell r="J2154" t="str">
            <v>DECEMBER</v>
          </cell>
          <cell r="L2154">
            <v>264</v>
          </cell>
        </row>
        <row r="2155">
          <cell r="A2155">
            <v>250288</v>
          </cell>
          <cell r="B2155">
            <v>1854065</v>
          </cell>
          <cell r="E2155" t="str">
            <v>CSURG</v>
          </cell>
          <cell r="F2155">
            <v>110</v>
          </cell>
          <cell r="H2155" t="str">
            <v>FLW</v>
          </cell>
          <cell r="I2155">
            <v>40520</v>
          </cell>
          <cell r="J2155" t="str">
            <v>DECEMBER</v>
          </cell>
          <cell r="L2155">
            <v>267</v>
          </cell>
        </row>
        <row r="2156">
          <cell r="A2156">
            <v>250289</v>
          </cell>
          <cell r="B2156">
            <v>1854014</v>
          </cell>
          <cell r="E2156" t="str">
            <v>CSURG</v>
          </cell>
          <cell r="F2156">
            <v>40</v>
          </cell>
          <cell r="H2156" t="str">
            <v>FLW</v>
          </cell>
          <cell r="I2156">
            <v>40520</v>
          </cell>
          <cell r="J2156" t="str">
            <v>DECEMBER</v>
          </cell>
          <cell r="L2156">
            <v>268</v>
          </cell>
        </row>
        <row r="2157">
          <cell r="A2157">
            <v>348848</v>
          </cell>
          <cell r="B2157">
            <v>1855684</v>
          </cell>
          <cell r="E2157" t="str">
            <v>VSURG</v>
          </cell>
          <cell r="F2157">
            <v>345</v>
          </cell>
          <cell r="H2157" t="str">
            <v>FLW</v>
          </cell>
          <cell r="I2157">
            <v>40520</v>
          </cell>
          <cell r="J2157" t="str">
            <v>DECEMBER</v>
          </cell>
          <cell r="L2157">
            <v>1420</v>
          </cell>
        </row>
        <row r="2158">
          <cell r="A2158">
            <v>348857</v>
          </cell>
          <cell r="B2158">
            <v>1853053</v>
          </cell>
          <cell r="E2158" t="str">
            <v>VSURG</v>
          </cell>
          <cell r="F2158">
            <v>150</v>
          </cell>
          <cell r="H2158" t="str">
            <v>FLW</v>
          </cell>
          <cell r="I2158">
            <v>40520</v>
          </cell>
          <cell r="J2158" t="str">
            <v>DECEMBER</v>
          </cell>
          <cell r="L2158">
            <v>1429</v>
          </cell>
        </row>
        <row r="2159">
          <cell r="A2159">
            <v>360101</v>
          </cell>
          <cell r="B2159">
            <v>1852279</v>
          </cell>
          <cell r="E2159" t="str">
            <v>BSURG</v>
          </cell>
          <cell r="F2159">
            <v>215</v>
          </cell>
          <cell r="H2159" t="str">
            <v>FLW</v>
          </cell>
          <cell r="I2159">
            <v>40520</v>
          </cell>
          <cell r="J2159" t="str">
            <v>DECEMBER</v>
          </cell>
          <cell r="L2159">
            <v>2198</v>
          </cell>
        </row>
        <row r="2160">
          <cell r="A2160">
            <v>360102</v>
          </cell>
          <cell r="B2160">
            <v>1852279</v>
          </cell>
          <cell r="E2160" t="str">
            <v>BSURG</v>
          </cell>
          <cell r="F2160">
            <v>30</v>
          </cell>
          <cell r="H2160" t="str">
            <v>FLW</v>
          </cell>
          <cell r="I2160">
            <v>40520</v>
          </cell>
          <cell r="J2160" t="str">
            <v>DECEMBER</v>
          </cell>
          <cell r="L2160">
            <v>2199</v>
          </cell>
        </row>
        <row r="2161">
          <cell r="A2161">
            <v>360104</v>
          </cell>
          <cell r="B2161">
            <v>1850913</v>
          </cell>
          <cell r="E2161" t="str">
            <v>BSURG</v>
          </cell>
          <cell r="F2161">
            <v>180</v>
          </cell>
          <cell r="H2161" t="str">
            <v>FLW</v>
          </cell>
          <cell r="I2161">
            <v>40520</v>
          </cell>
          <cell r="J2161" t="str">
            <v>NOVEMBER</v>
          </cell>
          <cell r="K2161" t="str">
            <v>dec ledger</v>
          </cell>
          <cell r="L2161">
            <v>2200</v>
          </cell>
        </row>
        <row r="2162">
          <cell r="A2162">
            <v>360109</v>
          </cell>
          <cell r="B2162">
            <v>1855132</v>
          </cell>
          <cell r="E2162" t="str">
            <v>BSURG</v>
          </cell>
          <cell r="F2162">
            <v>135</v>
          </cell>
          <cell r="H2162" t="str">
            <v>FLW</v>
          </cell>
          <cell r="I2162">
            <v>40520</v>
          </cell>
          <cell r="J2162" t="str">
            <v>DECEMBER</v>
          </cell>
          <cell r="L2162">
            <v>2203</v>
          </cell>
        </row>
        <row r="2163">
          <cell r="A2163">
            <v>360404</v>
          </cell>
          <cell r="B2163">
            <v>1853025</v>
          </cell>
          <cell r="E2163" t="str">
            <v>BSURG</v>
          </cell>
          <cell r="F2163">
            <v>95</v>
          </cell>
          <cell r="H2163" t="str">
            <v>FLW</v>
          </cell>
          <cell r="I2163">
            <v>40520</v>
          </cell>
          <cell r="J2163" t="str">
            <v>DECEMBER</v>
          </cell>
          <cell r="L2163">
            <v>2429</v>
          </cell>
        </row>
        <row r="2164">
          <cell r="A2164">
            <v>360405</v>
          </cell>
          <cell r="B2164">
            <v>1853713</v>
          </cell>
          <cell r="E2164" t="str">
            <v>BSURG</v>
          </cell>
          <cell r="F2164">
            <v>170</v>
          </cell>
          <cell r="H2164" t="str">
            <v>FLW</v>
          </cell>
          <cell r="I2164">
            <v>40520</v>
          </cell>
          <cell r="J2164" t="str">
            <v>DECEMBER</v>
          </cell>
          <cell r="L2164">
            <v>2430</v>
          </cell>
        </row>
        <row r="2165">
          <cell r="A2165">
            <v>360406</v>
          </cell>
          <cell r="B2165">
            <v>1852223</v>
          </cell>
          <cell r="E2165" t="str">
            <v>BSURG</v>
          </cell>
          <cell r="F2165">
            <v>220</v>
          </cell>
          <cell r="H2165" t="str">
            <v>FLW</v>
          </cell>
          <cell r="I2165">
            <v>40520</v>
          </cell>
          <cell r="J2165" t="str">
            <v>DECEMBER</v>
          </cell>
          <cell r="L2165">
            <v>2431</v>
          </cell>
        </row>
        <row r="2166">
          <cell r="A2166">
            <v>360407</v>
          </cell>
          <cell r="B2166">
            <v>1850221</v>
          </cell>
          <cell r="E2166" t="str">
            <v>BSURG</v>
          </cell>
          <cell r="F2166">
            <v>100</v>
          </cell>
          <cell r="H2166" t="str">
            <v>FLW</v>
          </cell>
          <cell r="I2166">
            <v>40520</v>
          </cell>
          <cell r="J2166" t="str">
            <v>NOVEMBER</v>
          </cell>
          <cell r="K2166" t="str">
            <v>dec ledger</v>
          </cell>
          <cell r="L2166">
            <v>2432</v>
          </cell>
        </row>
        <row r="2167">
          <cell r="A2167">
            <v>363794</v>
          </cell>
          <cell r="B2167">
            <v>1855838</v>
          </cell>
          <cell r="E2167" t="str">
            <v>CSURG</v>
          </cell>
          <cell r="F2167">
            <v>25</v>
          </cell>
          <cell r="H2167" t="str">
            <v>FLW</v>
          </cell>
          <cell r="I2167">
            <v>40520</v>
          </cell>
          <cell r="J2167" t="str">
            <v>DECEMBER</v>
          </cell>
          <cell r="L2167">
            <v>2658</v>
          </cell>
        </row>
        <row r="2168">
          <cell r="A2168">
            <v>363795</v>
          </cell>
          <cell r="B2168">
            <v>1855838</v>
          </cell>
          <cell r="E2168" t="str">
            <v>CSURG</v>
          </cell>
          <cell r="F2168">
            <v>90</v>
          </cell>
          <cell r="H2168" t="str">
            <v>FLW</v>
          </cell>
          <cell r="I2168">
            <v>40520</v>
          </cell>
          <cell r="J2168" t="str">
            <v>DECEMBER</v>
          </cell>
          <cell r="L2168">
            <v>2659</v>
          </cell>
        </row>
        <row r="2169">
          <cell r="A2169">
            <v>363796</v>
          </cell>
          <cell r="B2169">
            <v>1855680</v>
          </cell>
          <cell r="E2169" t="str">
            <v>CSURG</v>
          </cell>
          <cell r="F2169">
            <v>55</v>
          </cell>
          <cell r="H2169" t="str">
            <v>FLW</v>
          </cell>
          <cell r="I2169">
            <v>40520</v>
          </cell>
          <cell r="J2169" t="str">
            <v>DECEMBER</v>
          </cell>
          <cell r="L2169">
            <v>2660</v>
          </cell>
        </row>
        <row r="2170">
          <cell r="A2170">
            <v>365304</v>
          </cell>
          <cell r="B2170">
            <v>1859417</v>
          </cell>
          <cell r="E2170" t="str">
            <v>CSURG</v>
          </cell>
          <cell r="F2170">
            <v>95</v>
          </cell>
          <cell r="H2170" t="str">
            <v>FLW</v>
          </cell>
          <cell r="I2170">
            <v>40520</v>
          </cell>
          <cell r="J2170" t="str">
            <v>DECEMBER</v>
          </cell>
          <cell r="L2170">
            <v>2717</v>
          </cell>
        </row>
        <row r="2171">
          <cell r="A2171">
            <v>365305</v>
          </cell>
          <cell r="B2171">
            <v>1859317</v>
          </cell>
          <cell r="E2171" t="str">
            <v>GSURG</v>
          </cell>
          <cell r="F2171">
            <v>40</v>
          </cell>
          <cell r="H2171" t="str">
            <v>FLW</v>
          </cell>
          <cell r="I2171">
            <v>40520</v>
          </cell>
          <cell r="J2171" t="str">
            <v>DECEMBER</v>
          </cell>
          <cell r="L2171">
            <v>2718</v>
          </cell>
        </row>
        <row r="2172">
          <cell r="A2172">
            <v>394413</v>
          </cell>
          <cell r="B2172">
            <v>1852810</v>
          </cell>
          <cell r="E2172" t="str">
            <v>VSURG</v>
          </cell>
          <cell r="F2172">
            <v>5139</v>
          </cell>
          <cell r="H2172" t="str">
            <v>FLW</v>
          </cell>
          <cell r="I2172">
            <v>40520</v>
          </cell>
          <cell r="J2172" t="str">
            <v>DECEMBER</v>
          </cell>
          <cell r="L2172">
            <v>3303</v>
          </cell>
        </row>
        <row r="2173">
          <cell r="A2173">
            <v>394414</v>
          </cell>
          <cell r="B2173">
            <v>1852856</v>
          </cell>
          <cell r="E2173" t="str">
            <v>GSURG</v>
          </cell>
          <cell r="F2173">
            <v>10</v>
          </cell>
          <cell r="H2173" t="str">
            <v>FLW</v>
          </cell>
          <cell r="I2173">
            <v>40520</v>
          </cell>
          <cell r="J2173" t="str">
            <v>DECEMBER</v>
          </cell>
          <cell r="L2173">
            <v>3304</v>
          </cell>
        </row>
        <row r="2174">
          <cell r="A2174">
            <v>314191</v>
          </cell>
          <cell r="B2174">
            <v>1859507</v>
          </cell>
          <cell r="E2174" t="str">
            <v>GSURG</v>
          </cell>
          <cell r="F2174">
            <v>60</v>
          </cell>
          <cell r="H2174" t="str">
            <v>FLW</v>
          </cell>
          <cell r="I2174">
            <v>40521</v>
          </cell>
          <cell r="J2174" t="str">
            <v>DECEMBER</v>
          </cell>
          <cell r="L2174">
            <v>1041</v>
          </cell>
        </row>
        <row r="2175">
          <cell r="A2175">
            <v>348846</v>
          </cell>
          <cell r="B2175">
            <v>1855684</v>
          </cell>
          <cell r="E2175" t="str">
            <v>VSURG</v>
          </cell>
          <cell r="F2175">
            <v>170</v>
          </cell>
          <cell r="H2175" t="str">
            <v>FLW</v>
          </cell>
          <cell r="I2175">
            <v>40521</v>
          </cell>
          <cell r="J2175" t="str">
            <v>DECEMBER</v>
          </cell>
          <cell r="L2175">
            <v>1418</v>
          </cell>
        </row>
        <row r="2176">
          <cell r="A2176">
            <v>348849</v>
          </cell>
          <cell r="B2176">
            <v>1855684</v>
          </cell>
          <cell r="E2176" t="str">
            <v>VSURG</v>
          </cell>
          <cell r="F2176">
            <v>40</v>
          </cell>
          <cell r="H2176" t="str">
            <v>FLW</v>
          </cell>
          <cell r="I2176">
            <v>40520</v>
          </cell>
          <cell r="J2176" t="str">
            <v>DECEMBER</v>
          </cell>
          <cell r="L2176">
            <v>1421</v>
          </cell>
        </row>
        <row r="2177">
          <cell r="A2177">
            <v>348850</v>
          </cell>
          <cell r="B2177">
            <v>1856525</v>
          </cell>
          <cell r="E2177" t="str">
            <v>VSURG</v>
          </cell>
          <cell r="F2177">
            <v>355</v>
          </cell>
          <cell r="H2177" t="str">
            <v>FLW</v>
          </cell>
          <cell r="I2177">
            <v>40521</v>
          </cell>
          <cell r="J2177" t="str">
            <v>DECEMBER</v>
          </cell>
          <cell r="L2177">
            <v>1422</v>
          </cell>
        </row>
        <row r="2178">
          <cell r="A2178">
            <v>348858</v>
          </cell>
          <cell r="B2178">
            <v>1853053</v>
          </cell>
          <cell r="E2178" t="str">
            <v>VSURG</v>
          </cell>
          <cell r="F2178">
            <v>100</v>
          </cell>
          <cell r="H2178" t="str">
            <v>FLW</v>
          </cell>
          <cell r="I2178">
            <v>40520</v>
          </cell>
          <cell r="J2178" t="str">
            <v>DECEMBER</v>
          </cell>
          <cell r="L2178">
            <v>1430</v>
          </cell>
        </row>
        <row r="2179">
          <cell r="A2179">
            <v>348859</v>
          </cell>
          <cell r="B2179">
            <v>1855502</v>
          </cell>
          <cell r="E2179" t="str">
            <v>VSURG</v>
          </cell>
          <cell r="F2179">
            <v>70</v>
          </cell>
          <cell r="H2179" t="str">
            <v>FLW</v>
          </cell>
          <cell r="I2179">
            <v>40521</v>
          </cell>
          <cell r="J2179" t="str">
            <v>DECEMBER</v>
          </cell>
          <cell r="L2179">
            <v>1431</v>
          </cell>
        </row>
        <row r="2180">
          <cell r="A2180">
            <v>375612</v>
          </cell>
          <cell r="B2180">
            <v>1855627</v>
          </cell>
          <cell r="E2180" t="str">
            <v>GSURG</v>
          </cell>
          <cell r="F2180">
            <v>35</v>
          </cell>
          <cell r="H2180" t="str">
            <v>FLW</v>
          </cell>
          <cell r="I2180">
            <v>40521</v>
          </cell>
          <cell r="J2180" t="str">
            <v>DECEMBER</v>
          </cell>
          <cell r="L2180">
            <v>2898</v>
          </cell>
        </row>
        <row r="2181">
          <cell r="A2181">
            <v>375613</v>
          </cell>
          <cell r="B2181">
            <v>1855627</v>
          </cell>
          <cell r="E2181" t="str">
            <v>GSURG</v>
          </cell>
          <cell r="F2181">
            <v>55</v>
          </cell>
          <cell r="H2181" t="str">
            <v>FLW</v>
          </cell>
          <cell r="I2181">
            <v>40521</v>
          </cell>
          <cell r="J2181" t="str">
            <v>DECEMBER</v>
          </cell>
          <cell r="L2181">
            <v>2899</v>
          </cell>
        </row>
        <row r="2182">
          <cell r="A2182">
            <v>375615</v>
          </cell>
          <cell r="B2182">
            <v>1855158</v>
          </cell>
          <cell r="E2182" t="str">
            <v>GSURG</v>
          </cell>
          <cell r="F2182">
            <v>190</v>
          </cell>
          <cell r="H2182" t="str">
            <v>FLW</v>
          </cell>
          <cell r="I2182">
            <v>40521</v>
          </cell>
          <cell r="J2182" t="str">
            <v>DECEMBER</v>
          </cell>
          <cell r="L2182">
            <v>2900</v>
          </cell>
        </row>
        <row r="2183">
          <cell r="A2183">
            <v>395169</v>
          </cell>
          <cell r="B2183">
            <v>1852310</v>
          </cell>
          <cell r="E2183" t="str">
            <v>GSURG</v>
          </cell>
          <cell r="F2183">
            <v>50</v>
          </cell>
          <cell r="H2183" t="str">
            <v>FLW</v>
          </cell>
          <cell r="I2183">
            <v>40521</v>
          </cell>
          <cell r="J2183" t="str">
            <v>DECEMBER</v>
          </cell>
          <cell r="L2183">
            <v>3874</v>
          </cell>
        </row>
        <row r="2184">
          <cell r="A2184">
            <v>395171</v>
          </cell>
          <cell r="B2184">
            <v>1856463</v>
          </cell>
          <cell r="E2184" t="str">
            <v>GSURG</v>
          </cell>
          <cell r="F2184">
            <v>110</v>
          </cell>
          <cell r="H2184" t="str">
            <v>FLW</v>
          </cell>
          <cell r="I2184">
            <v>40521</v>
          </cell>
          <cell r="J2184" t="str">
            <v>DECEMBER</v>
          </cell>
          <cell r="L2184">
            <v>3876</v>
          </cell>
        </row>
        <row r="2185">
          <cell r="A2185">
            <v>395172</v>
          </cell>
          <cell r="B2185">
            <v>1856463</v>
          </cell>
          <cell r="E2185" t="str">
            <v>GSURG</v>
          </cell>
          <cell r="F2185">
            <v>130</v>
          </cell>
          <cell r="H2185" t="str">
            <v>FLW</v>
          </cell>
          <cell r="I2185">
            <v>40521</v>
          </cell>
          <cell r="J2185" t="str">
            <v>DECEMBER</v>
          </cell>
          <cell r="L2185">
            <v>3877</v>
          </cell>
        </row>
        <row r="2186">
          <cell r="A2186">
            <v>395173</v>
          </cell>
          <cell r="B2186">
            <v>1856530</v>
          </cell>
          <cell r="E2186" t="str">
            <v>PSURG</v>
          </cell>
          <cell r="F2186">
            <v>210</v>
          </cell>
          <cell r="H2186" t="str">
            <v>FLW</v>
          </cell>
          <cell r="I2186">
            <v>40521</v>
          </cell>
          <cell r="J2186" t="str">
            <v>DECEMBER</v>
          </cell>
          <cell r="L2186">
            <v>3878</v>
          </cell>
        </row>
        <row r="2187">
          <cell r="A2187">
            <v>395174</v>
          </cell>
          <cell r="B2187">
            <v>1856530</v>
          </cell>
          <cell r="E2187" t="str">
            <v>PSURG</v>
          </cell>
          <cell r="F2187">
            <v>193</v>
          </cell>
          <cell r="H2187" t="str">
            <v>FLW</v>
          </cell>
          <cell r="I2187">
            <v>40521</v>
          </cell>
          <cell r="J2187" t="str">
            <v>DECEMBER</v>
          </cell>
          <cell r="L2187">
            <v>3879</v>
          </cell>
        </row>
        <row r="2188">
          <cell r="A2188">
            <v>395175</v>
          </cell>
          <cell r="B2188">
            <v>1856550</v>
          </cell>
          <cell r="E2188" t="str">
            <v>PSURG</v>
          </cell>
          <cell r="F2188">
            <v>80</v>
          </cell>
          <cell r="H2188" t="str">
            <v>FLW</v>
          </cell>
          <cell r="I2188">
            <v>40521</v>
          </cell>
          <cell r="J2188" t="str">
            <v>DECEMBER</v>
          </cell>
          <cell r="L2188">
            <v>3880</v>
          </cell>
        </row>
        <row r="2189">
          <cell r="A2189">
            <v>395176</v>
          </cell>
          <cell r="B2189">
            <v>1856550</v>
          </cell>
          <cell r="E2189" t="str">
            <v>PSURG</v>
          </cell>
          <cell r="F2189">
            <v>375</v>
          </cell>
          <cell r="H2189" t="str">
            <v>FLW</v>
          </cell>
          <cell r="I2189">
            <v>40521</v>
          </cell>
          <cell r="J2189" t="str">
            <v>DECEMBER</v>
          </cell>
          <cell r="L2189">
            <v>3881</v>
          </cell>
        </row>
        <row r="2190">
          <cell r="A2190">
            <v>395177</v>
          </cell>
          <cell r="B2190">
            <v>1856576</v>
          </cell>
          <cell r="E2190" t="str">
            <v>GSURG</v>
          </cell>
          <cell r="F2190">
            <v>30</v>
          </cell>
          <cell r="H2190" t="str">
            <v>FLW</v>
          </cell>
          <cell r="I2190">
            <v>40521</v>
          </cell>
          <cell r="J2190" t="str">
            <v>DECEMBER</v>
          </cell>
          <cell r="L2190">
            <v>3882</v>
          </cell>
        </row>
        <row r="2191">
          <cell r="A2191">
            <v>395178</v>
          </cell>
          <cell r="B2191">
            <v>1856576</v>
          </cell>
          <cell r="E2191" t="str">
            <v>GSURG</v>
          </cell>
          <cell r="F2191">
            <v>140</v>
          </cell>
          <cell r="H2191" t="str">
            <v>FLW</v>
          </cell>
          <cell r="I2191">
            <v>40521</v>
          </cell>
          <cell r="J2191" t="str">
            <v>DECEMBER</v>
          </cell>
          <cell r="L2191">
            <v>3883</v>
          </cell>
        </row>
        <row r="2192">
          <cell r="A2192">
            <v>395179</v>
          </cell>
          <cell r="B2192">
            <v>1856576</v>
          </cell>
          <cell r="E2192" t="str">
            <v>GSURG</v>
          </cell>
          <cell r="F2192">
            <v>20</v>
          </cell>
          <cell r="H2192" t="str">
            <v>FLW</v>
          </cell>
          <cell r="I2192">
            <v>40521</v>
          </cell>
          <cell r="J2192" t="str">
            <v>DECEMBER</v>
          </cell>
          <cell r="L2192">
            <v>3884</v>
          </cell>
        </row>
        <row r="2193">
          <cell r="A2193">
            <v>395180</v>
          </cell>
          <cell r="B2193">
            <v>1856793</v>
          </cell>
          <cell r="E2193" t="str">
            <v>GSURG</v>
          </cell>
          <cell r="F2193">
            <v>95</v>
          </cell>
          <cell r="H2193" t="str">
            <v>FLW</v>
          </cell>
          <cell r="I2193">
            <v>40521</v>
          </cell>
          <cell r="J2193" t="str">
            <v>DECEMBER</v>
          </cell>
          <cell r="L2193">
            <v>3885</v>
          </cell>
        </row>
        <row r="2194">
          <cell r="A2194">
            <v>395181</v>
          </cell>
          <cell r="B2194">
            <v>1856793</v>
          </cell>
          <cell r="E2194" t="str">
            <v>GSURG</v>
          </cell>
          <cell r="F2194">
            <v>30</v>
          </cell>
          <cell r="H2194" t="str">
            <v>FLW</v>
          </cell>
          <cell r="I2194">
            <v>40521</v>
          </cell>
          <cell r="J2194" t="str">
            <v>DECEMBER</v>
          </cell>
          <cell r="L2194">
            <v>3886</v>
          </cell>
        </row>
        <row r="2195">
          <cell r="A2195">
            <v>395182</v>
          </cell>
          <cell r="B2195">
            <v>1856866</v>
          </cell>
          <cell r="D2195">
            <v>1862514</v>
          </cell>
          <cell r="E2195" t="str">
            <v>PSURG</v>
          </cell>
          <cell r="F2195">
            <v>867.5</v>
          </cell>
          <cell r="G2195">
            <v>25</v>
          </cell>
          <cell r="H2195" t="str">
            <v>FLW</v>
          </cell>
          <cell r="I2195">
            <v>40521</v>
          </cell>
          <cell r="J2195" t="str">
            <v>DECEMBER</v>
          </cell>
          <cell r="L2195">
            <v>3887</v>
          </cell>
        </row>
        <row r="2196">
          <cell r="A2196">
            <v>395182</v>
          </cell>
          <cell r="B2196">
            <v>1862514</v>
          </cell>
          <cell r="D2196">
            <v>1856866</v>
          </cell>
          <cell r="E2196" t="str">
            <v>PSURG</v>
          </cell>
          <cell r="F2196">
            <v>25</v>
          </cell>
          <cell r="G2196">
            <v>867.5</v>
          </cell>
          <cell r="H2196" t="str">
            <v>FLW</v>
          </cell>
          <cell r="I2196">
            <v>40521</v>
          </cell>
          <cell r="J2196" t="str">
            <v>DECEMBER</v>
          </cell>
          <cell r="L2196">
            <v>3887</v>
          </cell>
        </row>
        <row r="2197">
          <cell r="A2197">
            <v>395183</v>
          </cell>
          <cell r="B2197">
            <v>1856866</v>
          </cell>
          <cell r="E2197" t="str">
            <v>PSURG</v>
          </cell>
          <cell r="F2197">
            <v>313</v>
          </cell>
          <cell r="H2197" t="str">
            <v>FLW</v>
          </cell>
          <cell r="I2197">
            <v>40521</v>
          </cell>
          <cell r="J2197" t="str">
            <v>DECEMBER</v>
          </cell>
          <cell r="L2197">
            <v>3888</v>
          </cell>
        </row>
        <row r="2198">
          <cell r="A2198">
            <v>395185</v>
          </cell>
          <cell r="B2198">
            <v>1856956</v>
          </cell>
          <cell r="E2198" t="str">
            <v>PSURG</v>
          </cell>
          <cell r="F2198">
            <v>520</v>
          </cell>
          <cell r="H2198" t="str">
            <v>FLW</v>
          </cell>
          <cell r="I2198">
            <v>40521</v>
          </cell>
          <cell r="J2198" t="str">
            <v>DECEMBER</v>
          </cell>
          <cell r="L2198">
            <v>3889</v>
          </cell>
        </row>
        <row r="2199">
          <cell r="A2199">
            <v>395186</v>
          </cell>
          <cell r="B2199">
            <v>1856956</v>
          </cell>
          <cell r="E2199" t="str">
            <v>PSURG</v>
          </cell>
          <cell r="F2199">
            <v>200</v>
          </cell>
          <cell r="H2199" t="str">
            <v>FLW</v>
          </cell>
          <cell r="I2199">
            <v>40521</v>
          </cell>
          <cell r="J2199" t="str">
            <v>DECEMBER</v>
          </cell>
          <cell r="L2199">
            <v>3890</v>
          </cell>
        </row>
        <row r="2200">
          <cell r="A2200">
            <v>461294</v>
          </cell>
          <cell r="B2200">
            <v>1846338</v>
          </cell>
          <cell r="F2200">
            <v>-1141</v>
          </cell>
          <cell r="H2200" t="str">
            <v>FLW</v>
          </cell>
          <cell r="J2200" t="str">
            <v>NOVEMBER</v>
          </cell>
          <cell r="K2200" t="str">
            <v>this is PAO portion/wasn't sure how to put it on log, wanted to show $119 variance left/CARE CREDIT PYMNT OF $5377/SURG/$4117/HOSP$1260/JE TO BE DONE</v>
          </cell>
          <cell r="L2200">
            <v>4561</v>
          </cell>
        </row>
        <row r="2201">
          <cell r="A2201">
            <v>314409</v>
          </cell>
          <cell r="B2201">
            <v>1862813</v>
          </cell>
          <cell r="E2201" t="str">
            <v>PSURG</v>
          </cell>
          <cell r="F2201">
            <v>4200</v>
          </cell>
          <cell r="H2201" t="str">
            <v>FLW</v>
          </cell>
          <cell r="I2201">
            <v>40522</v>
          </cell>
          <cell r="J2201" t="str">
            <v>DECEMBER</v>
          </cell>
          <cell r="L2201">
            <v>1058</v>
          </cell>
        </row>
        <row r="2202">
          <cell r="A2202">
            <v>314427</v>
          </cell>
          <cell r="B2202">
            <v>1862812</v>
          </cell>
          <cell r="E2202" t="str">
            <v>PSURG</v>
          </cell>
          <cell r="F2202">
            <v>3400</v>
          </cell>
          <cell r="H2202" t="str">
            <v>FLW</v>
          </cell>
          <cell r="I2202">
            <v>40522</v>
          </cell>
          <cell r="J2202" t="str">
            <v>DECEMBER</v>
          </cell>
          <cell r="L2202">
            <v>1073</v>
          </cell>
        </row>
        <row r="2203">
          <cell r="A2203">
            <v>348861</v>
          </cell>
          <cell r="B2203">
            <v>1855868</v>
          </cell>
          <cell r="E2203" t="str">
            <v>VSURG</v>
          </cell>
          <cell r="F2203">
            <v>110</v>
          </cell>
          <cell r="H2203" t="str">
            <v>FLW</v>
          </cell>
          <cell r="I2203">
            <v>40522</v>
          </cell>
          <cell r="J2203" t="str">
            <v>DECEMBER</v>
          </cell>
          <cell r="L2203">
            <v>1433</v>
          </cell>
        </row>
        <row r="2204">
          <cell r="A2204">
            <v>348864</v>
          </cell>
          <cell r="B2204">
            <v>1857289</v>
          </cell>
          <cell r="E2204" t="str">
            <v>VSURG</v>
          </cell>
          <cell r="F2204">
            <v>220</v>
          </cell>
          <cell r="H2204" t="str">
            <v>FLW</v>
          </cell>
          <cell r="I2204">
            <v>40522</v>
          </cell>
          <cell r="J2204" t="str">
            <v>DECEMBER</v>
          </cell>
          <cell r="L2204">
            <v>1435</v>
          </cell>
        </row>
        <row r="2205">
          <cell r="A2205">
            <v>349401</v>
          </cell>
          <cell r="B2205">
            <v>1856584</v>
          </cell>
          <cell r="E2205" t="str">
            <v>VSURG</v>
          </cell>
          <cell r="F2205">
            <v>195</v>
          </cell>
          <cell r="H2205" t="str">
            <v>FLW</v>
          </cell>
          <cell r="I2205">
            <v>40522</v>
          </cell>
          <cell r="J2205" t="str">
            <v>DECEMBER</v>
          </cell>
          <cell r="L2205">
            <v>1658</v>
          </cell>
        </row>
        <row r="2206">
          <cell r="A2206">
            <v>349402</v>
          </cell>
          <cell r="B2206">
            <v>1857642</v>
          </cell>
          <cell r="E2206" t="str">
            <v>VSURG</v>
          </cell>
          <cell r="F2206">
            <v>156</v>
          </cell>
          <cell r="H2206" t="str">
            <v>FLW</v>
          </cell>
          <cell r="I2206">
            <v>40522</v>
          </cell>
          <cell r="J2206" t="str">
            <v>DECEMBER</v>
          </cell>
          <cell r="L2206">
            <v>1659</v>
          </cell>
        </row>
        <row r="2207">
          <cell r="A2207">
            <v>349403</v>
          </cell>
          <cell r="B2207">
            <v>1857642</v>
          </cell>
          <cell r="E2207" t="str">
            <v>VSURG</v>
          </cell>
          <cell r="F2207">
            <v>130</v>
          </cell>
          <cell r="H2207" t="str">
            <v>FLW</v>
          </cell>
          <cell r="I2207">
            <v>40522</v>
          </cell>
          <cell r="J2207" t="str">
            <v>DECEMBER</v>
          </cell>
          <cell r="L2207">
            <v>1660</v>
          </cell>
        </row>
        <row r="2208">
          <cell r="A2208">
            <v>375618</v>
          </cell>
          <cell r="B2208">
            <v>1855935</v>
          </cell>
          <cell r="E2208" t="str">
            <v>GSURG</v>
          </cell>
          <cell r="F2208">
            <v>70</v>
          </cell>
          <cell r="H2208" t="str">
            <v>FLW</v>
          </cell>
          <cell r="I2208">
            <v>40522</v>
          </cell>
          <cell r="J2208" t="str">
            <v>DECEMBER</v>
          </cell>
          <cell r="L2208">
            <v>2903</v>
          </cell>
        </row>
        <row r="2209">
          <cell r="A2209">
            <v>394417</v>
          </cell>
          <cell r="B2209">
            <v>1857457</v>
          </cell>
          <cell r="E2209" t="str">
            <v>GSURG</v>
          </cell>
          <cell r="F2209">
            <v>1700</v>
          </cell>
          <cell r="H2209" t="str">
            <v>FLW</v>
          </cell>
          <cell r="I2209">
            <v>40523</v>
          </cell>
          <cell r="J2209" t="str">
            <v>DECEMBER</v>
          </cell>
          <cell r="L2209">
            <v>3307</v>
          </cell>
        </row>
        <row r="2210">
          <cell r="A2210">
            <v>280667</v>
          </cell>
          <cell r="B2210">
            <v>1858579</v>
          </cell>
          <cell r="E2210" t="str">
            <v>VSURG</v>
          </cell>
          <cell r="F2210">
            <v>20</v>
          </cell>
          <cell r="H2210" t="str">
            <v>FLW</v>
          </cell>
          <cell r="I2210">
            <v>40525</v>
          </cell>
          <cell r="J2210" t="str">
            <v>DECEMBER</v>
          </cell>
          <cell r="L2210">
            <v>894</v>
          </cell>
        </row>
        <row r="2211">
          <cell r="A2211">
            <v>348862</v>
          </cell>
          <cell r="B2211">
            <v>1855868</v>
          </cell>
          <cell r="E2211" t="str">
            <v>VSURG</v>
          </cell>
          <cell r="F2211">
            <v>160</v>
          </cell>
          <cell r="H2211" t="str">
            <v>FLW</v>
          </cell>
          <cell r="I2211">
            <v>40525</v>
          </cell>
          <cell r="J2211" t="str">
            <v>DECEMBER</v>
          </cell>
          <cell r="L2211">
            <v>1434</v>
          </cell>
        </row>
        <row r="2212">
          <cell r="A2212">
            <v>360110</v>
          </cell>
          <cell r="B2212">
            <v>1855602</v>
          </cell>
          <cell r="E2212" t="str">
            <v>BSURG</v>
          </cell>
          <cell r="F2212">
            <v>90</v>
          </cell>
          <cell r="H2212" t="str">
            <v>FLW</v>
          </cell>
          <cell r="I2212">
            <v>40525</v>
          </cell>
          <cell r="J2212" t="str">
            <v>DECEMBER</v>
          </cell>
          <cell r="L2212">
            <v>2204</v>
          </cell>
        </row>
        <row r="2213">
          <cell r="A2213">
            <v>360111</v>
          </cell>
          <cell r="B2213">
            <v>1856540</v>
          </cell>
          <cell r="E2213" t="str">
            <v>BSURG</v>
          </cell>
          <cell r="F2213">
            <v>155</v>
          </cell>
          <cell r="H2213" t="str">
            <v>FLW</v>
          </cell>
          <cell r="I2213">
            <v>40525</v>
          </cell>
          <cell r="J2213" t="str">
            <v>DECEMBER</v>
          </cell>
          <cell r="L2213">
            <v>2205</v>
          </cell>
        </row>
        <row r="2214">
          <cell r="A2214">
            <v>360112</v>
          </cell>
          <cell r="B2214">
            <v>1856567</v>
          </cell>
          <cell r="E2214" t="str">
            <v>BSURG</v>
          </cell>
          <cell r="F2214">
            <v>205</v>
          </cell>
          <cell r="H2214" t="str">
            <v>FLW</v>
          </cell>
          <cell r="I2214">
            <v>40525</v>
          </cell>
          <cell r="J2214" t="str">
            <v>DECEMBER</v>
          </cell>
          <cell r="L2214">
            <v>2206</v>
          </cell>
        </row>
        <row r="2215">
          <cell r="A2215">
            <v>360113</v>
          </cell>
          <cell r="B2215">
            <v>1856040</v>
          </cell>
          <cell r="E2215" t="str">
            <v>BSURG</v>
          </cell>
          <cell r="F2215">
            <v>100</v>
          </cell>
          <cell r="H2215" t="str">
            <v>FLW</v>
          </cell>
          <cell r="I2215">
            <v>40525</v>
          </cell>
          <cell r="J2215" t="str">
            <v>DECEMBER</v>
          </cell>
          <cell r="L2215">
            <v>2207</v>
          </cell>
        </row>
        <row r="2216">
          <cell r="A2216">
            <v>360116</v>
          </cell>
          <cell r="B2216">
            <v>1857680</v>
          </cell>
          <cell r="E2216" t="str">
            <v>BSURG</v>
          </cell>
          <cell r="F2216">
            <v>195</v>
          </cell>
          <cell r="H2216" t="str">
            <v>FLW</v>
          </cell>
          <cell r="I2216">
            <v>40525</v>
          </cell>
          <cell r="J2216" t="str">
            <v>DECEMBER</v>
          </cell>
          <cell r="L2216">
            <v>2210</v>
          </cell>
        </row>
        <row r="2217">
          <cell r="A2217">
            <v>363542</v>
          </cell>
          <cell r="B2217">
            <v>1856727</v>
          </cell>
          <cell r="E2217" t="str">
            <v>GSURG</v>
          </cell>
          <cell r="F2217">
            <v>25</v>
          </cell>
          <cell r="H2217" t="str">
            <v>FLW</v>
          </cell>
          <cell r="I2217">
            <v>40525</v>
          </cell>
          <cell r="J2217" t="str">
            <v>DECEMBER</v>
          </cell>
          <cell r="L2217">
            <v>2609</v>
          </cell>
        </row>
        <row r="2218">
          <cell r="A2218">
            <v>363543</v>
          </cell>
          <cell r="B2218">
            <v>1856551</v>
          </cell>
          <cell r="E2218" t="str">
            <v>GSURG</v>
          </cell>
          <cell r="F2218">
            <v>40</v>
          </cell>
          <cell r="H2218" t="str">
            <v>FLW</v>
          </cell>
          <cell r="I2218">
            <v>40522</v>
          </cell>
          <cell r="J2218" t="str">
            <v>DECEMBER</v>
          </cell>
          <cell r="L2218">
            <v>2610</v>
          </cell>
        </row>
        <row r="2219">
          <cell r="A2219">
            <v>363800</v>
          </cell>
          <cell r="B2219">
            <v>1858086</v>
          </cell>
          <cell r="E2219" t="str">
            <v>CSURG</v>
          </cell>
          <cell r="F2219">
            <v>180</v>
          </cell>
          <cell r="H2219" t="str">
            <v>FLW</v>
          </cell>
          <cell r="I2219">
            <v>40525</v>
          </cell>
          <cell r="J2219" t="str">
            <v>DECEMBER</v>
          </cell>
          <cell r="L2219">
            <v>2664</v>
          </cell>
        </row>
        <row r="2220">
          <cell r="A2220">
            <v>365308</v>
          </cell>
          <cell r="B2220">
            <v>1861968</v>
          </cell>
          <cell r="E2220" t="str">
            <v>CSURG</v>
          </cell>
          <cell r="F2220">
            <v>195</v>
          </cell>
          <cell r="H2220" t="str">
            <v>FLW</v>
          </cell>
          <cell r="I2220">
            <v>40525</v>
          </cell>
          <cell r="J2220" t="str">
            <v>DECEMBER</v>
          </cell>
          <cell r="L2220">
            <v>2721</v>
          </cell>
        </row>
        <row r="2221">
          <cell r="A2221">
            <v>375619</v>
          </cell>
          <cell r="B2221">
            <v>1855158</v>
          </cell>
          <cell r="E2221" t="str">
            <v>GSURG</v>
          </cell>
          <cell r="F2221">
            <v>160</v>
          </cell>
          <cell r="H2221" t="str">
            <v>FLW</v>
          </cell>
          <cell r="I2221">
            <v>40525</v>
          </cell>
          <cell r="J2221" t="str">
            <v>DECEMBER</v>
          </cell>
          <cell r="L2221">
            <v>2904</v>
          </cell>
        </row>
        <row r="2222">
          <cell r="A2222">
            <v>394415</v>
          </cell>
          <cell r="B2222">
            <v>1857423</v>
          </cell>
          <cell r="E2222" t="str">
            <v>GSURG</v>
          </cell>
          <cell r="F2222">
            <v>25</v>
          </cell>
          <cell r="H2222" t="str">
            <v>FLW</v>
          </cell>
          <cell r="I2222">
            <v>40522</v>
          </cell>
          <cell r="J2222" t="str">
            <v>DECEMBER</v>
          </cell>
          <cell r="L2222">
            <v>3305</v>
          </cell>
        </row>
        <row r="2223">
          <cell r="A2223">
            <v>394801</v>
          </cell>
          <cell r="B2223">
            <v>1857869</v>
          </cell>
          <cell r="E2223" t="str">
            <v>PSURG</v>
          </cell>
          <cell r="F2223">
            <v>35</v>
          </cell>
          <cell r="H2223" t="str">
            <v>FLW</v>
          </cell>
          <cell r="I2223">
            <v>40525</v>
          </cell>
          <cell r="J2223" t="str">
            <v>DECEMBER</v>
          </cell>
          <cell r="L2223">
            <v>3617</v>
          </cell>
        </row>
        <row r="2224">
          <cell r="A2224">
            <v>394802</v>
          </cell>
          <cell r="B2224">
            <v>1857869</v>
          </cell>
          <cell r="E2224" t="str">
            <v>PSURG</v>
          </cell>
          <cell r="F2224">
            <v>90</v>
          </cell>
          <cell r="H2224" t="str">
            <v>FLW</v>
          </cell>
          <cell r="I2224">
            <v>40525</v>
          </cell>
          <cell r="J2224" t="str">
            <v>DECEMBER</v>
          </cell>
          <cell r="L2224">
            <v>3618</v>
          </cell>
        </row>
        <row r="2225">
          <cell r="A2225">
            <v>394803</v>
          </cell>
          <cell r="B2225">
            <v>1857884</v>
          </cell>
          <cell r="E2225" t="str">
            <v>GSURG</v>
          </cell>
          <cell r="F2225">
            <v>90</v>
          </cell>
          <cell r="H2225" t="str">
            <v>FLW</v>
          </cell>
          <cell r="I2225">
            <v>40525</v>
          </cell>
          <cell r="J2225" t="str">
            <v>DECEMBER</v>
          </cell>
          <cell r="L2225">
            <v>3619</v>
          </cell>
        </row>
        <row r="2226">
          <cell r="A2226">
            <v>395187</v>
          </cell>
          <cell r="B2226">
            <v>1857361</v>
          </cell>
          <cell r="E2226" t="str">
            <v>PSURG</v>
          </cell>
          <cell r="F2226">
            <v>80</v>
          </cell>
          <cell r="H2226" t="str">
            <v>FLW</v>
          </cell>
          <cell r="I2226">
            <v>40525</v>
          </cell>
          <cell r="J2226" t="str">
            <v>DECEMBER</v>
          </cell>
          <cell r="L2226">
            <v>3891</v>
          </cell>
        </row>
        <row r="2227">
          <cell r="A2227">
            <v>395188</v>
          </cell>
          <cell r="B2227">
            <v>1857361</v>
          </cell>
          <cell r="E2227" t="str">
            <v>PSURG</v>
          </cell>
          <cell r="F2227">
            <v>122.5</v>
          </cell>
          <cell r="H2227" t="str">
            <v>FLW</v>
          </cell>
          <cell r="I2227">
            <v>40525</v>
          </cell>
          <cell r="J2227" t="str">
            <v>DECEMBER</v>
          </cell>
          <cell r="L2227">
            <v>3892</v>
          </cell>
        </row>
        <row r="2228">
          <cell r="A2228">
            <v>395189</v>
          </cell>
          <cell r="B2228">
            <v>1862405</v>
          </cell>
          <cell r="D2228">
            <v>1857386</v>
          </cell>
          <cell r="E2228" t="str">
            <v>PSURG</v>
          </cell>
          <cell r="F2228">
            <v>80</v>
          </cell>
          <cell r="G2228">
            <v>545</v>
          </cell>
          <cell r="H2228" t="str">
            <v>FLW</v>
          </cell>
          <cell r="I2228">
            <v>40525</v>
          </cell>
          <cell r="J2228" t="str">
            <v>DECEMBER</v>
          </cell>
          <cell r="L2228">
            <v>3893</v>
          </cell>
        </row>
        <row r="2229">
          <cell r="A2229">
            <v>395189</v>
          </cell>
          <cell r="B2229">
            <v>1857386</v>
          </cell>
          <cell r="D2229">
            <v>1862405</v>
          </cell>
          <cell r="E2229" t="str">
            <v>PSURG</v>
          </cell>
          <cell r="F2229">
            <v>545</v>
          </cell>
          <cell r="G2229">
            <v>80</v>
          </cell>
          <cell r="H2229" t="str">
            <v>FLW</v>
          </cell>
          <cell r="I2229">
            <v>40525</v>
          </cell>
          <cell r="J2229" t="str">
            <v>DECEMBER</v>
          </cell>
          <cell r="L2229">
            <v>3893</v>
          </cell>
        </row>
        <row r="2230">
          <cell r="A2230">
            <v>395190</v>
          </cell>
          <cell r="B2230">
            <v>1862405</v>
          </cell>
          <cell r="D2230">
            <v>1857386</v>
          </cell>
          <cell r="E2230" t="str">
            <v>PSURG</v>
          </cell>
          <cell r="F2230">
            <v>85</v>
          </cell>
          <cell r="G2230">
            <v>368</v>
          </cell>
          <cell r="H2230" t="str">
            <v>FLW</v>
          </cell>
          <cell r="I2230">
            <v>40525</v>
          </cell>
          <cell r="J2230" t="str">
            <v>DECEMBER</v>
          </cell>
          <cell r="L2230">
            <v>3894</v>
          </cell>
        </row>
        <row r="2231">
          <cell r="A2231">
            <v>395190</v>
          </cell>
          <cell r="B2231">
            <v>1857386</v>
          </cell>
          <cell r="D2231">
            <v>1862405</v>
          </cell>
          <cell r="E2231" t="str">
            <v>PSURG</v>
          </cell>
          <cell r="F2231">
            <v>368</v>
          </cell>
          <cell r="G2231">
            <v>85</v>
          </cell>
          <cell r="H2231" t="str">
            <v>FLW</v>
          </cell>
          <cell r="I2231">
            <v>40525</v>
          </cell>
          <cell r="J2231" t="str">
            <v>DECEMBER</v>
          </cell>
          <cell r="L2231">
            <v>3894</v>
          </cell>
        </row>
        <row r="2232">
          <cell r="A2232">
            <v>395191</v>
          </cell>
          <cell r="B2232">
            <v>1857479</v>
          </cell>
          <cell r="E2232" t="str">
            <v>PSURG</v>
          </cell>
          <cell r="F2232">
            <v>1145</v>
          </cell>
          <cell r="H2232" t="str">
            <v>FLW</v>
          </cell>
          <cell r="I2232">
            <v>40525</v>
          </cell>
          <cell r="J2232" t="str">
            <v>DECEMBER</v>
          </cell>
          <cell r="L2232">
            <v>3895</v>
          </cell>
        </row>
        <row r="2233">
          <cell r="A2233">
            <v>395192</v>
          </cell>
          <cell r="B2233">
            <v>1857479</v>
          </cell>
          <cell r="E2233" t="str">
            <v>PSURG</v>
          </cell>
          <cell r="F2233">
            <v>125</v>
          </cell>
          <cell r="H2233" t="str">
            <v>FLW</v>
          </cell>
          <cell r="I2233">
            <v>40525</v>
          </cell>
          <cell r="J2233" t="str">
            <v>DECEMBER</v>
          </cell>
          <cell r="L2233">
            <v>3896</v>
          </cell>
        </row>
        <row r="2234">
          <cell r="A2234">
            <v>395193</v>
          </cell>
          <cell r="B2234">
            <v>1857801</v>
          </cell>
          <cell r="E2234" t="str">
            <v>GSURG</v>
          </cell>
          <cell r="F2234">
            <v>40</v>
          </cell>
          <cell r="H2234" t="str">
            <v>FLW</v>
          </cell>
          <cell r="I2234">
            <v>40525</v>
          </cell>
          <cell r="J2234" t="str">
            <v>DECEMBER</v>
          </cell>
          <cell r="L2234">
            <v>3897</v>
          </cell>
        </row>
        <row r="2235">
          <cell r="A2235">
            <v>395195</v>
          </cell>
          <cell r="B2235">
            <v>1857801</v>
          </cell>
          <cell r="E2235" t="str">
            <v>GSURG</v>
          </cell>
          <cell r="F2235">
            <v>15</v>
          </cell>
          <cell r="H2235" t="str">
            <v>FLW</v>
          </cell>
          <cell r="I2235">
            <v>40525</v>
          </cell>
          <cell r="J2235" t="str">
            <v>DECEMBER</v>
          </cell>
          <cell r="L2235">
            <v>3898</v>
          </cell>
        </row>
        <row r="2236">
          <cell r="A2236">
            <v>395196</v>
          </cell>
          <cell r="B2236">
            <v>1857801</v>
          </cell>
          <cell r="E2236" t="str">
            <v>GSURG</v>
          </cell>
          <cell r="F2236">
            <v>30</v>
          </cell>
          <cell r="H2236" t="str">
            <v>FLW</v>
          </cell>
          <cell r="I2236">
            <v>40525</v>
          </cell>
          <cell r="J2236" t="str">
            <v>DECEMBER</v>
          </cell>
          <cell r="L2236">
            <v>3899</v>
          </cell>
        </row>
        <row r="2237">
          <cell r="A2237">
            <v>395197</v>
          </cell>
          <cell r="B2237">
            <v>1857833</v>
          </cell>
          <cell r="E2237" t="str">
            <v>GSURG</v>
          </cell>
          <cell r="F2237">
            <v>55</v>
          </cell>
          <cell r="H2237" t="str">
            <v>FLW</v>
          </cell>
          <cell r="I2237">
            <v>40525</v>
          </cell>
          <cell r="J2237" t="str">
            <v>DECEMBER</v>
          </cell>
          <cell r="L2237">
            <v>3900</v>
          </cell>
        </row>
        <row r="2238">
          <cell r="A2238">
            <v>395198</v>
          </cell>
          <cell r="B2238">
            <v>1857842</v>
          </cell>
          <cell r="E2238" t="str">
            <v>GSURG</v>
          </cell>
          <cell r="F2238">
            <v>30</v>
          </cell>
          <cell r="H2238" t="str">
            <v>FLW</v>
          </cell>
          <cell r="I2238">
            <v>40525</v>
          </cell>
          <cell r="J2238" t="str">
            <v>DECEMBER</v>
          </cell>
          <cell r="L2238">
            <v>3901</v>
          </cell>
        </row>
        <row r="2239">
          <cell r="A2239">
            <v>395199</v>
          </cell>
          <cell r="B2239">
            <v>1857842</v>
          </cell>
          <cell r="E2239" t="str">
            <v>GSURG</v>
          </cell>
          <cell r="F2239">
            <v>65</v>
          </cell>
          <cell r="H2239" t="str">
            <v>FLW</v>
          </cell>
          <cell r="I2239">
            <v>40525</v>
          </cell>
          <cell r="J2239" t="str">
            <v>DECEMBER</v>
          </cell>
          <cell r="L2239">
            <v>3902</v>
          </cell>
        </row>
        <row r="2240">
          <cell r="A2240">
            <v>395200</v>
          </cell>
          <cell r="B2240">
            <v>1857869</v>
          </cell>
          <cell r="E2240" t="str">
            <v>PSURG</v>
          </cell>
          <cell r="F2240">
            <v>280</v>
          </cell>
          <cell r="H2240" t="str">
            <v>FLW</v>
          </cell>
          <cell r="I2240">
            <v>40525</v>
          </cell>
          <cell r="J2240" t="str">
            <v>DECEMBER</v>
          </cell>
          <cell r="L2240">
            <v>3903</v>
          </cell>
        </row>
        <row r="2241">
          <cell r="A2241">
            <v>349404</v>
          </cell>
          <cell r="B2241">
            <v>1858291</v>
          </cell>
          <cell r="E2241" t="str">
            <v>VSURG</v>
          </cell>
          <cell r="F2241">
            <v>210</v>
          </cell>
          <cell r="H2241" t="str">
            <v>FLW</v>
          </cell>
          <cell r="I2241">
            <v>40526</v>
          </cell>
          <cell r="J2241" t="str">
            <v>DECEMBER</v>
          </cell>
          <cell r="L2241">
            <v>1661</v>
          </cell>
        </row>
        <row r="2242">
          <cell r="A2242">
            <v>349405</v>
          </cell>
          <cell r="B2242">
            <v>1858291</v>
          </cell>
          <cell r="E2242" t="str">
            <v>VSURG</v>
          </cell>
          <cell r="F2242">
            <v>220</v>
          </cell>
          <cell r="H2242" t="str">
            <v>FLW</v>
          </cell>
          <cell r="I2242">
            <v>40526</v>
          </cell>
          <cell r="J2242" t="str">
            <v>DECEMBER</v>
          </cell>
          <cell r="L2242">
            <v>1662</v>
          </cell>
        </row>
        <row r="2243">
          <cell r="A2243">
            <v>349406</v>
          </cell>
          <cell r="B2243">
            <v>1858291</v>
          </cell>
          <cell r="E2243" t="str">
            <v>VSURG</v>
          </cell>
          <cell r="F2243">
            <v>80</v>
          </cell>
          <cell r="H2243" t="str">
            <v>FLW</v>
          </cell>
          <cell r="I2243">
            <v>40526</v>
          </cell>
          <cell r="J2243" t="str">
            <v>DECEMBER</v>
          </cell>
          <cell r="L2243">
            <v>1663</v>
          </cell>
        </row>
        <row r="2244">
          <cell r="A2244">
            <v>363544</v>
          </cell>
          <cell r="B2244">
            <v>1862457</v>
          </cell>
          <cell r="E2244" t="str">
            <v>GSURG</v>
          </cell>
          <cell r="F2244">
            <v>15</v>
          </cell>
          <cell r="H2244" t="str">
            <v>FLW</v>
          </cell>
          <cell r="I2244">
            <v>40526</v>
          </cell>
          <cell r="J2244" t="str">
            <v>DECEMBER</v>
          </cell>
          <cell r="L2244">
            <v>2611</v>
          </cell>
        </row>
        <row r="2245">
          <cell r="A2245">
            <v>365303</v>
          </cell>
          <cell r="B2245">
            <v>1859417</v>
          </cell>
          <cell r="E2245" t="str">
            <v>CSURG</v>
          </cell>
          <cell r="F2245">
            <v>45</v>
          </cell>
          <cell r="H2245" t="str">
            <v>FLW</v>
          </cell>
          <cell r="I2245">
            <v>40526</v>
          </cell>
          <cell r="J2245" t="str">
            <v>DECEMBER</v>
          </cell>
          <cell r="L2245">
            <v>2716</v>
          </cell>
        </row>
        <row r="2246">
          <cell r="A2246">
            <v>365306</v>
          </cell>
          <cell r="B2246">
            <v>1861409</v>
          </cell>
          <cell r="E2246" t="str">
            <v>GSURG</v>
          </cell>
          <cell r="F2246">
            <v>30</v>
          </cell>
          <cell r="H2246" t="str">
            <v>FLW</v>
          </cell>
          <cell r="I2246">
            <v>40526</v>
          </cell>
          <cell r="J2246" t="str">
            <v>DECEMBER</v>
          </cell>
          <cell r="L2246">
            <v>2719</v>
          </cell>
        </row>
        <row r="2247">
          <cell r="A2247">
            <v>394416</v>
          </cell>
          <cell r="B2247">
            <v>1857418</v>
          </cell>
          <cell r="E2247" t="str">
            <v>GSURG</v>
          </cell>
          <cell r="F2247">
            <v>15</v>
          </cell>
          <cell r="H2247" t="str">
            <v>FLW</v>
          </cell>
          <cell r="I2247">
            <v>40526</v>
          </cell>
          <cell r="J2247" t="str">
            <v>DECEMBER</v>
          </cell>
          <cell r="L2247">
            <v>3306</v>
          </cell>
        </row>
        <row r="2248">
          <cell r="A2248">
            <v>394418</v>
          </cell>
          <cell r="B2248">
            <v>1859415</v>
          </cell>
          <cell r="E2248" t="str">
            <v>CSURG</v>
          </cell>
          <cell r="F2248">
            <v>40</v>
          </cell>
          <cell r="H2248" t="str">
            <v>FLW</v>
          </cell>
          <cell r="I2248">
            <v>40526</v>
          </cell>
          <cell r="J2248" t="str">
            <v>DECEMBER</v>
          </cell>
          <cell r="L2248">
            <v>3308</v>
          </cell>
        </row>
        <row r="2249">
          <cell r="A2249">
            <v>394419</v>
          </cell>
          <cell r="B2249">
            <v>1859417</v>
          </cell>
          <cell r="E2249" t="str">
            <v>CSURG</v>
          </cell>
          <cell r="F2249">
            <v>40</v>
          </cell>
          <cell r="H2249" t="str">
            <v>FLW</v>
          </cell>
          <cell r="I2249">
            <v>40526</v>
          </cell>
          <cell r="J2249" t="str">
            <v>DECEMBER</v>
          </cell>
          <cell r="L2249">
            <v>3309</v>
          </cell>
        </row>
        <row r="2250">
          <cell r="A2250">
            <v>394420</v>
          </cell>
          <cell r="B2250">
            <v>1859177</v>
          </cell>
          <cell r="E2250" t="str">
            <v>GSURG</v>
          </cell>
          <cell r="F2250">
            <v>10</v>
          </cell>
          <cell r="H2250" t="str">
            <v>FLW</v>
          </cell>
          <cell r="I2250">
            <v>40526</v>
          </cell>
          <cell r="J2250" t="str">
            <v>DECEMBER</v>
          </cell>
          <cell r="L2250">
            <v>3310</v>
          </cell>
        </row>
        <row r="2251">
          <cell r="A2251">
            <v>221805</v>
          </cell>
          <cell r="B2251">
            <v>1862609</v>
          </cell>
          <cell r="E2251" t="str">
            <v>GSURG</v>
          </cell>
          <cell r="F2251">
            <v>40</v>
          </cell>
          <cell r="H2251" t="str">
            <v>FLW</v>
          </cell>
          <cell r="I2251">
            <v>40527</v>
          </cell>
          <cell r="J2251" t="str">
            <v>DECEMBER</v>
          </cell>
          <cell r="L2251">
            <v>248</v>
          </cell>
        </row>
        <row r="2252">
          <cell r="A2252">
            <v>348865</v>
          </cell>
          <cell r="B2252">
            <v>1860472</v>
          </cell>
          <cell r="E2252" t="str">
            <v>VSURG</v>
          </cell>
          <cell r="F2252">
            <v>120</v>
          </cell>
          <cell r="H2252" t="str">
            <v>FLW</v>
          </cell>
          <cell r="I2252">
            <v>40527</v>
          </cell>
          <cell r="J2252" t="str">
            <v>DECEMBER</v>
          </cell>
          <cell r="L2252">
            <v>1436</v>
          </cell>
        </row>
        <row r="2253">
          <cell r="A2253">
            <v>348866</v>
          </cell>
          <cell r="B2253">
            <v>1860472</v>
          </cell>
          <cell r="E2253" t="str">
            <v>VSURG</v>
          </cell>
          <cell r="F2253">
            <v>75</v>
          </cell>
          <cell r="H2253" t="str">
            <v>FLW</v>
          </cell>
          <cell r="I2253">
            <v>40527</v>
          </cell>
          <cell r="J2253" t="str">
            <v>DECEMBER</v>
          </cell>
          <cell r="L2253">
            <v>1437</v>
          </cell>
        </row>
        <row r="2254">
          <cell r="A2254">
            <v>348867</v>
          </cell>
          <cell r="B2254">
            <v>1859268</v>
          </cell>
          <cell r="E2254" t="str">
            <v>VSURG</v>
          </cell>
          <cell r="F2254">
            <v>40</v>
          </cell>
          <cell r="H2254" t="str">
            <v>FLW</v>
          </cell>
          <cell r="I2254">
            <v>40527</v>
          </cell>
          <cell r="J2254" t="str">
            <v>DECEMBER</v>
          </cell>
          <cell r="L2254">
            <v>1438</v>
          </cell>
        </row>
        <row r="2255">
          <cell r="A2255">
            <v>348868</v>
          </cell>
          <cell r="B2255">
            <v>1859268</v>
          </cell>
          <cell r="E2255" t="str">
            <v>VSURG</v>
          </cell>
          <cell r="F2255">
            <v>250</v>
          </cell>
          <cell r="H2255" t="str">
            <v>FLW</v>
          </cell>
          <cell r="I2255">
            <v>40527</v>
          </cell>
          <cell r="J2255" t="str">
            <v>DECEMBER</v>
          </cell>
          <cell r="L2255">
            <v>1439</v>
          </cell>
        </row>
        <row r="2256">
          <cell r="A2256">
            <v>348869</v>
          </cell>
          <cell r="B2256">
            <v>1857289</v>
          </cell>
          <cell r="E2256" t="str">
            <v>VSURG</v>
          </cell>
          <cell r="F2256">
            <v>20</v>
          </cell>
          <cell r="H2256" t="str">
            <v>FLW</v>
          </cell>
          <cell r="I2256">
            <v>40527</v>
          </cell>
          <cell r="J2256" t="str">
            <v>DECEMBER</v>
          </cell>
          <cell r="L2256">
            <v>1440</v>
          </cell>
        </row>
        <row r="2257">
          <cell r="A2257">
            <v>348870</v>
          </cell>
          <cell r="B2257">
            <v>1857289</v>
          </cell>
          <cell r="E2257" t="str">
            <v>VSURG</v>
          </cell>
          <cell r="F2257">
            <v>110</v>
          </cell>
          <cell r="H2257" t="str">
            <v>FLW</v>
          </cell>
          <cell r="I2257">
            <v>40527</v>
          </cell>
          <cell r="J2257" t="str">
            <v>DECEMBER</v>
          </cell>
          <cell r="L2257">
            <v>1441</v>
          </cell>
        </row>
        <row r="2258">
          <cell r="A2258">
            <v>349407</v>
          </cell>
          <cell r="B2258">
            <v>1859769</v>
          </cell>
          <cell r="E2258" t="str">
            <v>VSURG</v>
          </cell>
          <cell r="F2258">
            <v>175</v>
          </cell>
          <cell r="H2258" t="str">
            <v>FLW</v>
          </cell>
          <cell r="I2258">
            <v>40527</v>
          </cell>
          <cell r="J2258" t="str">
            <v>DECEMBER</v>
          </cell>
          <cell r="L2258">
            <v>1664</v>
          </cell>
        </row>
        <row r="2259">
          <cell r="A2259">
            <v>349408</v>
          </cell>
          <cell r="B2259">
            <v>1859769</v>
          </cell>
          <cell r="E2259" t="str">
            <v>VSURG</v>
          </cell>
          <cell r="F2259">
            <v>135</v>
          </cell>
          <cell r="H2259" t="str">
            <v>FLW</v>
          </cell>
          <cell r="I2259">
            <v>40527</v>
          </cell>
          <cell r="J2259" t="str">
            <v>DECEMBER</v>
          </cell>
          <cell r="L2259">
            <v>1665</v>
          </cell>
        </row>
        <row r="2260">
          <cell r="A2260">
            <v>349409</v>
          </cell>
          <cell r="B2260">
            <v>1860586</v>
          </cell>
          <cell r="E2260" t="str">
            <v>VSURG</v>
          </cell>
          <cell r="F2260">
            <v>150</v>
          </cell>
          <cell r="H2260" t="str">
            <v>FLW</v>
          </cell>
          <cell r="I2260">
            <v>40527</v>
          </cell>
          <cell r="J2260" t="str">
            <v>DECEMBER</v>
          </cell>
          <cell r="L2260">
            <v>1666</v>
          </cell>
        </row>
        <row r="2261">
          <cell r="A2261">
            <v>349410</v>
          </cell>
          <cell r="B2261">
            <v>1860586</v>
          </cell>
          <cell r="E2261" t="str">
            <v>VSURG</v>
          </cell>
          <cell r="F2261">
            <v>210</v>
          </cell>
          <cell r="H2261" t="str">
            <v>FLW</v>
          </cell>
          <cell r="I2261">
            <v>40527</v>
          </cell>
          <cell r="J2261" t="str">
            <v>DECEMBER</v>
          </cell>
          <cell r="L2261">
            <v>1667</v>
          </cell>
        </row>
        <row r="2262">
          <cell r="A2262">
            <v>360117</v>
          </cell>
          <cell r="B2262">
            <v>1861131</v>
          </cell>
          <cell r="E2262" t="str">
            <v>BSURG</v>
          </cell>
          <cell r="F2262">
            <v>115</v>
          </cell>
          <cell r="H2262" t="str">
            <v>FLW</v>
          </cell>
          <cell r="I2262">
            <v>40527</v>
          </cell>
          <cell r="J2262" t="str">
            <v>DECEMBER</v>
          </cell>
          <cell r="L2262">
            <v>2211</v>
          </cell>
        </row>
        <row r="2263">
          <cell r="A2263">
            <v>360118</v>
          </cell>
          <cell r="B2263">
            <v>1860969</v>
          </cell>
          <cell r="E2263" t="str">
            <v>BSURG</v>
          </cell>
          <cell r="F2263">
            <v>175</v>
          </cell>
          <cell r="H2263" t="str">
            <v>FLW</v>
          </cell>
          <cell r="I2263">
            <v>40527</v>
          </cell>
          <cell r="J2263" t="str">
            <v>DECEMBER</v>
          </cell>
          <cell r="L2263">
            <v>2212</v>
          </cell>
        </row>
        <row r="2264">
          <cell r="A2264">
            <v>360119</v>
          </cell>
          <cell r="B2264">
            <v>1859578</v>
          </cell>
          <cell r="E2264" t="str">
            <v>BSURG</v>
          </cell>
          <cell r="F2264">
            <v>40</v>
          </cell>
          <cell r="H2264" t="str">
            <v>FLW</v>
          </cell>
          <cell r="I2264">
            <v>40527</v>
          </cell>
          <cell r="J2264" t="str">
            <v>DECEMBER</v>
          </cell>
          <cell r="L2264">
            <v>2213</v>
          </cell>
        </row>
        <row r="2265">
          <cell r="A2265">
            <v>360120</v>
          </cell>
          <cell r="B2265">
            <v>1858671</v>
          </cell>
          <cell r="E2265" t="str">
            <v>BSURG</v>
          </cell>
          <cell r="F2265">
            <v>140</v>
          </cell>
          <cell r="H2265" t="str">
            <v>FLW</v>
          </cell>
          <cell r="I2265">
            <v>40527</v>
          </cell>
          <cell r="J2265" t="str">
            <v>DECEMBER</v>
          </cell>
          <cell r="L2265">
            <v>2214</v>
          </cell>
        </row>
        <row r="2266">
          <cell r="A2266">
            <v>360121</v>
          </cell>
          <cell r="B2266">
            <v>1859602</v>
          </cell>
          <cell r="E2266" t="str">
            <v>BSURG</v>
          </cell>
          <cell r="F2266">
            <v>350</v>
          </cell>
          <cell r="H2266" t="str">
            <v>FLW</v>
          </cell>
          <cell r="I2266">
            <v>40527</v>
          </cell>
          <cell r="J2266" t="str">
            <v>DECEMBER</v>
          </cell>
          <cell r="L2266">
            <v>2215</v>
          </cell>
        </row>
        <row r="2267">
          <cell r="A2267">
            <v>365310</v>
          </cell>
          <cell r="B2267">
            <v>1863809</v>
          </cell>
          <cell r="E2267" t="str">
            <v>CSURG</v>
          </cell>
          <cell r="F2267">
            <v>75</v>
          </cell>
          <cell r="H2267" t="str">
            <v>FLW</v>
          </cell>
          <cell r="I2267">
            <v>40527</v>
          </cell>
          <cell r="J2267" t="str">
            <v>DECEMBER</v>
          </cell>
          <cell r="L2267">
            <v>2723</v>
          </cell>
        </row>
        <row r="2268">
          <cell r="A2268">
            <v>375620</v>
          </cell>
          <cell r="B2268">
            <v>1860698</v>
          </cell>
          <cell r="E2268" t="str">
            <v>GSURG</v>
          </cell>
          <cell r="F2268">
            <v>30</v>
          </cell>
          <cell r="H2268" t="str">
            <v>FLW</v>
          </cell>
          <cell r="I2268">
            <v>40527</v>
          </cell>
          <cell r="J2268" t="str">
            <v>DECEMBER</v>
          </cell>
          <cell r="L2268">
            <v>2905</v>
          </cell>
        </row>
        <row r="2269">
          <cell r="A2269">
            <v>375621</v>
          </cell>
          <cell r="B2269">
            <v>1860698</v>
          </cell>
          <cell r="E2269" t="str">
            <v>GSURG</v>
          </cell>
          <cell r="F2269">
            <v>40</v>
          </cell>
          <cell r="H2269" t="str">
            <v>FLW</v>
          </cell>
          <cell r="I2269">
            <v>40527</v>
          </cell>
          <cell r="J2269" t="str">
            <v>DECEMBER</v>
          </cell>
          <cell r="L2269">
            <v>2906</v>
          </cell>
        </row>
        <row r="2270">
          <cell r="A2270">
            <v>375622</v>
          </cell>
          <cell r="B2270">
            <v>1860730</v>
          </cell>
          <cell r="E2270" t="str">
            <v>GSURG</v>
          </cell>
          <cell r="F2270">
            <v>115</v>
          </cell>
          <cell r="H2270" t="str">
            <v>FLW</v>
          </cell>
          <cell r="I2270">
            <v>40527</v>
          </cell>
          <cell r="J2270" t="str">
            <v>DECEMBER</v>
          </cell>
          <cell r="L2270">
            <v>2907</v>
          </cell>
        </row>
        <row r="2271">
          <cell r="A2271">
            <v>375623</v>
          </cell>
          <cell r="B2271">
            <v>1860730</v>
          </cell>
          <cell r="E2271" t="str">
            <v>GSURG</v>
          </cell>
          <cell r="F2271">
            <v>40</v>
          </cell>
          <cell r="H2271" t="str">
            <v>FLW</v>
          </cell>
          <cell r="I2271">
            <v>40527</v>
          </cell>
          <cell r="J2271" t="str">
            <v>DECEMBER</v>
          </cell>
          <cell r="L2271">
            <v>2908</v>
          </cell>
        </row>
        <row r="2272">
          <cell r="A2272">
            <v>375624</v>
          </cell>
          <cell r="B2272">
            <v>1861172</v>
          </cell>
          <cell r="E2272" t="str">
            <v>GSURG</v>
          </cell>
          <cell r="F2272">
            <v>80</v>
          </cell>
          <cell r="H2272" t="str">
            <v>FLW</v>
          </cell>
          <cell r="I2272">
            <v>40527</v>
          </cell>
          <cell r="J2272" t="str">
            <v>DECEMBER</v>
          </cell>
          <cell r="L2272">
            <v>2909</v>
          </cell>
        </row>
        <row r="2273">
          <cell r="A2273">
            <v>375625</v>
          </cell>
          <cell r="B2273">
            <v>1861172</v>
          </cell>
          <cell r="E2273" t="str">
            <v>GSURG</v>
          </cell>
          <cell r="F2273">
            <v>60</v>
          </cell>
          <cell r="H2273" t="str">
            <v>FLW</v>
          </cell>
          <cell r="I2273">
            <v>40527</v>
          </cell>
          <cell r="J2273" t="str">
            <v>DECEMBER</v>
          </cell>
          <cell r="L2273">
            <v>2910</v>
          </cell>
        </row>
        <row r="2274">
          <cell r="A2274">
            <v>343795</v>
          </cell>
          <cell r="B2274">
            <v>1868988</v>
          </cell>
          <cell r="E2274" t="str">
            <v>GSURG</v>
          </cell>
          <cell r="F2274">
            <v>4300</v>
          </cell>
          <cell r="H2274" t="str">
            <v>FLW</v>
          </cell>
          <cell r="I2274">
            <v>40540</v>
          </cell>
          <cell r="J2274" t="str">
            <v>DECEMBER</v>
          </cell>
          <cell r="K2274" t="str">
            <v>GLOBAL PYMNTS</v>
          </cell>
          <cell r="L2274">
            <v>1182</v>
          </cell>
        </row>
        <row r="2275">
          <cell r="A2275">
            <v>349411</v>
          </cell>
          <cell r="B2275">
            <v>1861080</v>
          </cell>
          <cell r="E2275" t="str">
            <v>VSURG</v>
          </cell>
          <cell r="F2275">
            <v>290</v>
          </cell>
          <cell r="H2275" t="str">
            <v>FLW</v>
          </cell>
          <cell r="I2275">
            <v>40528</v>
          </cell>
          <cell r="J2275" t="str">
            <v>DECEMBER</v>
          </cell>
          <cell r="L2275">
            <v>1668</v>
          </cell>
        </row>
        <row r="2276">
          <cell r="A2276">
            <v>349412</v>
          </cell>
          <cell r="B2276">
            <v>1861294</v>
          </cell>
          <cell r="E2276" t="str">
            <v>VSURG</v>
          </cell>
          <cell r="F2276">
            <v>185</v>
          </cell>
          <cell r="H2276" t="str">
            <v>FLW</v>
          </cell>
          <cell r="I2276">
            <v>40528</v>
          </cell>
          <cell r="J2276" t="str">
            <v>DECEMBER</v>
          </cell>
          <cell r="L2276">
            <v>1669</v>
          </cell>
        </row>
        <row r="2277">
          <cell r="A2277">
            <v>365307</v>
          </cell>
          <cell r="B2277">
            <v>1861495</v>
          </cell>
          <cell r="E2277" t="str">
            <v>CSURG</v>
          </cell>
          <cell r="F2277">
            <v>55</v>
          </cell>
          <cell r="H2277" t="str">
            <v>FLW</v>
          </cell>
          <cell r="I2277">
            <v>40528</v>
          </cell>
          <cell r="J2277" t="str">
            <v>DECEMBER</v>
          </cell>
          <cell r="L2277">
            <v>2720</v>
          </cell>
        </row>
        <row r="2278">
          <cell r="A2278">
            <v>365312</v>
          </cell>
          <cell r="B2278">
            <v>1866153</v>
          </cell>
          <cell r="E2278" t="str">
            <v>CSURG</v>
          </cell>
          <cell r="F2278">
            <v>130</v>
          </cell>
          <cell r="H2278" t="str">
            <v>FLW</v>
          </cell>
          <cell r="I2278">
            <v>40528</v>
          </cell>
          <cell r="J2278" t="str">
            <v>DECEMBER</v>
          </cell>
          <cell r="L2278">
            <v>2725</v>
          </cell>
        </row>
        <row r="2279">
          <cell r="A2279">
            <v>365315</v>
          </cell>
          <cell r="B2279">
            <v>1870222</v>
          </cell>
          <cell r="E2279" t="str">
            <v>GSURG</v>
          </cell>
          <cell r="F2279">
            <v>20</v>
          </cell>
          <cell r="H2279" t="str">
            <v>FLW</v>
          </cell>
          <cell r="I2279">
            <v>40528</v>
          </cell>
          <cell r="J2279" t="str">
            <v>DECEMBER</v>
          </cell>
          <cell r="L2279">
            <v>2727</v>
          </cell>
        </row>
        <row r="2280">
          <cell r="A2280">
            <v>375616</v>
          </cell>
          <cell r="B2280">
            <v>1855935</v>
          </cell>
          <cell r="E2280" t="str">
            <v>GSURG</v>
          </cell>
          <cell r="F2280">
            <v>150</v>
          </cell>
          <cell r="H2280" t="str">
            <v>FLW</v>
          </cell>
          <cell r="I2280">
            <v>40528</v>
          </cell>
          <cell r="J2280" t="str">
            <v>DECEMBER</v>
          </cell>
          <cell r="L2280">
            <v>2901</v>
          </cell>
        </row>
        <row r="2281">
          <cell r="A2281">
            <v>375617</v>
          </cell>
          <cell r="B2281">
            <v>1855935</v>
          </cell>
          <cell r="E2281" t="str">
            <v>GSURG</v>
          </cell>
          <cell r="F2281">
            <v>15</v>
          </cell>
          <cell r="H2281" t="str">
            <v>FLW</v>
          </cell>
          <cell r="I2281">
            <v>40528</v>
          </cell>
          <cell r="J2281" t="str">
            <v>DECEMBER</v>
          </cell>
          <cell r="L2281">
            <v>2902</v>
          </cell>
        </row>
        <row r="2282">
          <cell r="A2282">
            <v>375626</v>
          </cell>
          <cell r="B2282">
            <v>1861631</v>
          </cell>
          <cell r="E2282" t="str">
            <v>GSURG</v>
          </cell>
          <cell r="F2282">
            <v>145</v>
          </cell>
          <cell r="H2282" t="str">
            <v>FLW</v>
          </cell>
          <cell r="I2282">
            <v>40528</v>
          </cell>
          <cell r="J2282" t="str">
            <v>DECEMBER</v>
          </cell>
          <cell r="L2282">
            <v>2911</v>
          </cell>
        </row>
        <row r="2283">
          <cell r="A2283">
            <v>375627</v>
          </cell>
          <cell r="B2283">
            <v>1861631</v>
          </cell>
          <cell r="E2283" t="str">
            <v>GSURG</v>
          </cell>
          <cell r="F2283">
            <v>85</v>
          </cell>
          <cell r="H2283" t="str">
            <v>FLW</v>
          </cell>
          <cell r="I2283">
            <v>40528</v>
          </cell>
          <cell r="J2283" t="str">
            <v>DECEMBER</v>
          </cell>
          <cell r="L2283">
            <v>2912</v>
          </cell>
        </row>
        <row r="2284">
          <cell r="A2284">
            <v>394421</v>
          </cell>
          <cell r="B2284">
            <v>1859893</v>
          </cell>
          <cell r="E2284" t="str">
            <v>GSURG</v>
          </cell>
          <cell r="F2284">
            <v>22.5</v>
          </cell>
          <cell r="H2284" t="str">
            <v>FLW</v>
          </cell>
          <cell r="I2284">
            <v>40528</v>
          </cell>
          <cell r="J2284" t="str">
            <v>DECEMBER</v>
          </cell>
          <cell r="L2284">
            <v>3311</v>
          </cell>
        </row>
        <row r="2285">
          <cell r="A2285">
            <v>394422</v>
          </cell>
          <cell r="B2285">
            <v>1850481</v>
          </cell>
          <cell r="E2285" t="str">
            <v>BSURG</v>
          </cell>
          <cell r="F2285">
            <v>255</v>
          </cell>
          <cell r="H2285" t="str">
            <v>FLW</v>
          </cell>
          <cell r="I2285">
            <v>40528</v>
          </cell>
          <cell r="J2285" t="str">
            <v>NOVEMBER</v>
          </cell>
          <cell r="L2285">
            <v>3312</v>
          </cell>
        </row>
        <row r="2286">
          <cell r="A2286">
            <v>394422</v>
          </cell>
          <cell r="B2286">
            <v>1865228</v>
          </cell>
          <cell r="D2286" t="str">
            <v>1850481/nov</v>
          </cell>
          <cell r="E2286" t="str">
            <v>BSURG</v>
          </cell>
          <cell r="F2286">
            <v>35</v>
          </cell>
          <cell r="G2286">
            <v>255</v>
          </cell>
          <cell r="H2286" t="str">
            <v>FLW</v>
          </cell>
          <cell r="I2286">
            <v>40528</v>
          </cell>
          <cell r="J2286" t="str">
            <v>DECEMBER</v>
          </cell>
          <cell r="L2286">
            <v>3312</v>
          </cell>
        </row>
        <row r="2287">
          <cell r="A2287">
            <v>394423</v>
          </cell>
          <cell r="B2287">
            <v>1865267</v>
          </cell>
          <cell r="D2287">
            <v>1855050</v>
          </cell>
          <cell r="E2287" t="str">
            <v>BSURG</v>
          </cell>
          <cell r="F2287">
            <v>55</v>
          </cell>
          <cell r="G2287">
            <v>15</v>
          </cell>
          <cell r="H2287" t="str">
            <v>FLW</v>
          </cell>
          <cell r="I2287">
            <v>40528</v>
          </cell>
          <cell r="J2287" t="str">
            <v>DECEMBER</v>
          </cell>
          <cell r="L2287">
            <v>3313</v>
          </cell>
        </row>
        <row r="2288">
          <cell r="A2288">
            <v>394423</v>
          </cell>
          <cell r="B2288">
            <v>1855050</v>
          </cell>
          <cell r="D2288">
            <v>1865267</v>
          </cell>
          <cell r="E2288" t="str">
            <v>BSURG</v>
          </cell>
          <cell r="F2288">
            <v>15</v>
          </cell>
          <cell r="G2288">
            <v>55</v>
          </cell>
          <cell r="H2288" t="str">
            <v>FLW</v>
          </cell>
          <cell r="I2288">
            <v>40528</v>
          </cell>
          <cell r="J2288" t="str">
            <v>DECEMBER</v>
          </cell>
          <cell r="L2288">
            <v>3313</v>
          </cell>
        </row>
        <row r="2289">
          <cell r="A2289">
            <v>394804</v>
          </cell>
          <cell r="B2289">
            <v>1858410</v>
          </cell>
          <cell r="E2289" t="str">
            <v>PSURG</v>
          </cell>
          <cell r="F2289">
            <v>325</v>
          </cell>
          <cell r="H2289" t="str">
            <v>FLW</v>
          </cell>
          <cell r="I2289">
            <v>40528</v>
          </cell>
          <cell r="J2289" t="str">
            <v>DECEMBER</v>
          </cell>
          <cell r="L2289">
            <v>3620</v>
          </cell>
        </row>
        <row r="2290">
          <cell r="A2290">
            <v>394805</v>
          </cell>
          <cell r="B2290">
            <v>1863756</v>
          </cell>
          <cell r="E2290" t="str">
            <v>PSURG</v>
          </cell>
          <cell r="F2290">
            <v>30</v>
          </cell>
          <cell r="H2290" t="str">
            <v>FLW</v>
          </cell>
          <cell r="I2290">
            <v>40528</v>
          </cell>
          <cell r="J2290" t="str">
            <v>DECEMBER</v>
          </cell>
          <cell r="L2290">
            <v>3621</v>
          </cell>
        </row>
        <row r="2291">
          <cell r="A2291">
            <v>394806</v>
          </cell>
          <cell r="B2291">
            <v>1863756</v>
          </cell>
          <cell r="D2291">
            <v>1858410</v>
          </cell>
          <cell r="E2291" t="str">
            <v>PSURG</v>
          </cell>
          <cell r="F2291">
            <v>35</v>
          </cell>
          <cell r="G2291">
            <v>435</v>
          </cell>
          <cell r="H2291" t="str">
            <v>FLW</v>
          </cell>
          <cell r="I2291">
            <v>40528</v>
          </cell>
          <cell r="J2291" t="str">
            <v>DECEMBER</v>
          </cell>
          <cell r="L2291">
            <v>3622</v>
          </cell>
        </row>
        <row r="2292">
          <cell r="A2292">
            <v>394806</v>
          </cell>
          <cell r="B2292">
            <v>1858410</v>
          </cell>
          <cell r="D2292">
            <v>1863756</v>
          </cell>
          <cell r="E2292" t="str">
            <v>PSURG</v>
          </cell>
          <cell r="F2292">
            <v>110</v>
          </cell>
          <cell r="G2292">
            <v>35</v>
          </cell>
          <cell r="H2292" t="str">
            <v>FLW</v>
          </cell>
          <cell r="I2292">
            <v>40528</v>
          </cell>
          <cell r="J2292" t="str">
            <v>DECEMBER</v>
          </cell>
          <cell r="L2292">
            <v>3622</v>
          </cell>
        </row>
        <row r="2293">
          <cell r="A2293">
            <v>314428</v>
          </cell>
          <cell r="B2293">
            <v>1867873</v>
          </cell>
          <cell r="E2293" t="str">
            <v>PSURG</v>
          </cell>
          <cell r="F2293">
            <v>3700</v>
          </cell>
          <cell r="H2293" t="str">
            <v>FLW</v>
          </cell>
          <cell r="I2293">
            <v>40529</v>
          </cell>
          <cell r="J2293" t="str">
            <v>DECEMBER</v>
          </cell>
          <cell r="L2293">
            <v>1074</v>
          </cell>
        </row>
        <row r="2294">
          <cell r="A2294">
            <v>314429</v>
          </cell>
          <cell r="B2294">
            <v>1867873</v>
          </cell>
          <cell r="E2294" t="str">
            <v>PSURG</v>
          </cell>
          <cell r="F2294">
            <v>11307</v>
          </cell>
          <cell r="H2294" t="str">
            <v>FLW</v>
          </cell>
          <cell r="I2294">
            <v>40529</v>
          </cell>
          <cell r="J2294" t="str">
            <v>DECEMBER</v>
          </cell>
          <cell r="L2294">
            <v>1075</v>
          </cell>
        </row>
        <row r="2295">
          <cell r="A2295">
            <v>314430</v>
          </cell>
          <cell r="B2295">
            <v>1867873</v>
          </cell>
          <cell r="E2295" t="str">
            <v>PSURG</v>
          </cell>
          <cell r="F2295">
            <v>1465</v>
          </cell>
          <cell r="H2295" t="str">
            <v>FLW</v>
          </cell>
          <cell r="I2295">
            <v>40529</v>
          </cell>
          <cell r="J2295" t="str">
            <v>DECEMBER</v>
          </cell>
          <cell r="L2295">
            <v>1076</v>
          </cell>
        </row>
        <row r="2296">
          <cell r="A2296">
            <v>314448</v>
          </cell>
          <cell r="B2296">
            <v>1867873</v>
          </cell>
          <cell r="E2296" t="str">
            <v>PSURG</v>
          </cell>
          <cell r="F2296">
            <v>1835</v>
          </cell>
          <cell r="H2296" t="str">
            <v>FLW</v>
          </cell>
          <cell r="I2296">
            <v>40529</v>
          </cell>
          <cell r="J2296" t="str">
            <v>DECEMBER</v>
          </cell>
          <cell r="L2296">
            <v>1089</v>
          </cell>
        </row>
        <row r="2297">
          <cell r="A2297">
            <v>316582</v>
          </cell>
          <cell r="B2297">
            <v>1867873</v>
          </cell>
          <cell r="E2297" t="str">
            <v>PSURG</v>
          </cell>
          <cell r="F2297">
            <v>5500</v>
          </cell>
          <cell r="H2297" t="str">
            <v>FLW</v>
          </cell>
          <cell r="I2297">
            <v>40529</v>
          </cell>
          <cell r="J2297" t="str">
            <v>DECEMBER</v>
          </cell>
          <cell r="L2297">
            <v>1128</v>
          </cell>
        </row>
        <row r="2298">
          <cell r="A2298">
            <v>316583</v>
          </cell>
          <cell r="B2298">
            <v>1863169</v>
          </cell>
          <cell r="E2298" t="str">
            <v>PSURG</v>
          </cell>
          <cell r="F2298">
            <v>45</v>
          </cell>
          <cell r="H2298" t="str">
            <v>FLW</v>
          </cell>
          <cell r="I2298">
            <v>40529</v>
          </cell>
          <cell r="J2298" t="str">
            <v>DECEMBER</v>
          </cell>
          <cell r="L2298">
            <v>1129</v>
          </cell>
        </row>
        <row r="2299">
          <cell r="A2299">
            <v>348871</v>
          </cell>
          <cell r="B2299">
            <v>1860622</v>
          </cell>
          <cell r="E2299" t="str">
            <v>VSURG</v>
          </cell>
          <cell r="F2299">
            <v>50</v>
          </cell>
          <cell r="H2299" t="str">
            <v>FLW</v>
          </cell>
          <cell r="I2299">
            <v>40529</v>
          </cell>
          <cell r="J2299" t="str">
            <v>DECEMBER</v>
          </cell>
          <cell r="L2299">
            <v>1442</v>
          </cell>
        </row>
        <row r="2300">
          <cell r="A2300">
            <v>348872</v>
          </cell>
          <cell r="B2300">
            <v>1860622</v>
          </cell>
          <cell r="E2300" t="str">
            <v>VSURG</v>
          </cell>
          <cell r="F2300">
            <v>40</v>
          </cell>
          <cell r="H2300" t="str">
            <v>FLW</v>
          </cell>
          <cell r="I2300">
            <v>40529</v>
          </cell>
          <cell r="J2300" t="str">
            <v>DECEMBER</v>
          </cell>
          <cell r="L2300">
            <v>1443</v>
          </cell>
        </row>
        <row r="2301">
          <cell r="A2301">
            <v>349413</v>
          </cell>
          <cell r="B2301">
            <v>1862512</v>
          </cell>
          <cell r="E2301" t="str">
            <v>VSURG</v>
          </cell>
          <cell r="F2301">
            <v>345</v>
          </cell>
          <cell r="H2301" t="str">
            <v>FLW</v>
          </cell>
          <cell r="I2301">
            <v>40529</v>
          </cell>
          <cell r="J2301" t="str">
            <v>DECEMBER</v>
          </cell>
          <cell r="L2301">
            <v>1670</v>
          </cell>
        </row>
        <row r="2302">
          <cell r="A2302">
            <v>349415</v>
          </cell>
          <cell r="B2302">
            <v>1862663</v>
          </cell>
          <cell r="E2302" t="str">
            <v>VSURG</v>
          </cell>
          <cell r="F2302">
            <v>180</v>
          </cell>
          <cell r="H2302" t="str">
            <v>FLW</v>
          </cell>
          <cell r="I2302">
            <v>40529</v>
          </cell>
          <cell r="J2302" t="str">
            <v>DECEMBER</v>
          </cell>
          <cell r="L2302">
            <v>1672</v>
          </cell>
        </row>
        <row r="2303">
          <cell r="A2303">
            <v>314425</v>
          </cell>
          <cell r="B2303">
            <v>1867873</v>
          </cell>
          <cell r="E2303" t="str">
            <v>PSURG</v>
          </cell>
          <cell r="F2303">
            <v>2500</v>
          </cell>
          <cell r="H2303" t="str">
            <v>FLW</v>
          </cell>
          <cell r="I2303">
            <v>40532</v>
          </cell>
          <cell r="J2303" t="str">
            <v>DECEMBER</v>
          </cell>
          <cell r="L2303">
            <v>1072</v>
          </cell>
        </row>
        <row r="2304">
          <cell r="A2304">
            <v>316586</v>
          </cell>
          <cell r="B2304">
            <v>1867873</v>
          </cell>
          <cell r="E2304" t="str">
            <v>PSURG</v>
          </cell>
          <cell r="F2304">
            <v>6150</v>
          </cell>
          <cell r="H2304" t="str">
            <v>FLW</v>
          </cell>
          <cell r="I2304">
            <v>40532</v>
          </cell>
          <cell r="J2304" t="str">
            <v>DECEMBER</v>
          </cell>
          <cell r="L2304">
            <v>1132</v>
          </cell>
        </row>
        <row r="2305">
          <cell r="A2305">
            <v>349414</v>
          </cell>
          <cell r="B2305">
            <v>1863090</v>
          </cell>
          <cell r="E2305" t="str">
            <v>VSURG</v>
          </cell>
          <cell r="F2305">
            <v>80</v>
          </cell>
          <cell r="H2305" t="str">
            <v>FLW</v>
          </cell>
          <cell r="I2305">
            <v>40532</v>
          </cell>
          <cell r="J2305" t="str">
            <v>DECEMBER</v>
          </cell>
          <cell r="L2305">
            <v>1671</v>
          </cell>
        </row>
        <row r="2306">
          <cell r="A2306">
            <v>349417</v>
          </cell>
          <cell r="B2306">
            <v>1863238</v>
          </cell>
          <cell r="E2306" t="str">
            <v>VSURG</v>
          </cell>
          <cell r="F2306">
            <v>250</v>
          </cell>
          <cell r="H2306" t="str">
            <v>FLW</v>
          </cell>
          <cell r="I2306">
            <v>40532</v>
          </cell>
          <cell r="J2306" t="str">
            <v>DECEMBER</v>
          </cell>
          <cell r="L2306">
            <v>1673</v>
          </cell>
        </row>
        <row r="2307">
          <cell r="A2307">
            <v>360105</v>
          </cell>
          <cell r="B2307">
            <v>1865267</v>
          </cell>
          <cell r="E2307" t="str">
            <v>BSURG</v>
          </cell>
          <cell r="F2307">
            <v>20</v>
          </cell>
          <cell r="H2307" t="str">
            <v>FLW</v>
          </cell>
          <cell r="I2307">
            <v>40532</v>
          </cell>
          <cell r="J2307" t="str">
            <v>DECEMBER</v>
          </cell>
          <cell r="L2307">
            <v>2201</v>
          </cell>
        </row>
        <row r="2308">
          <cell r="A2308">
            <v>360107</v>
          </cell>
          <cell r="B2308">
            <v>1865228</v>
          </cell>
          <cell r="E2308" t="str">
            <v>BSURG</v>
          </cell>
          <cell r="F2308">
            <v>45</v>
          </cell>
          <cell r="H2308" t="str">
            <v>FLW</v>
          </cell>
          <cell r="I2308">
            <v>40532</v>
          </cell>
          <cell r="J2308" t="str">
            <v>DECEMBER</v>
          </cell>
          <cell r="L2308">
            <v>2202</v>
          </cell>
        </row>
        <row r="2309">
          <cell r="A2309">
            <v>360114</v>
          </cell>
          <cell r="B2309">
            <v>1857671</v>
          </cell>
          <cell r="E2309" t="str">
            <v>BSURG</v>
          </cell>
          <cell r="F2309">
            <v>85</v>
          </cell>
          <cell r="H2309" t="str">
            <v>FLW</v>
          </cell>
          <cell r="I2309">
            <v>40532</v>
          </cell>
          <cell r="J2309" t="str">
            <v>DECEMBER</v>
          </cell>
          <cell r="L2309">
            <v>2208</v>
          </cell>
        </row>
        <row r="2310">
          <cell r="A2310">
            <v>360115</v>
          </cell>
          <cell r="B2310">
            <v>1857671</v>
          </cell>
          <cell r="E2310" t="str">
            <v>BSURG</v>
          </cell>
          <cell r="F2310">
            <v>40</v>
          </cell>
          <cell r="H2310" t="str">
            <v>FLW</v>
          </cell>
          <cell r="I2310">
            <v>40532</v>
          </cell>
          <cell r="J2310" t="str">
            <v>DECEMBER</v>
          </cell>
          <cell r="L2310">
            <v>2209</v>
          </cell>
        </row>
        <row r="2311">
          <cell r="A2311">
            <v>360150</v>
          </cell>
          <cell r="B2311">
            <v>1863616</v>
          </cell>
          <cell r="E2311" t="str">
            <v>BSURG</v>
          </cell>
          <cell r="F2311">
            <v>145</v>
          </cell>
          <cell r="H2311" t="str">
            <v>FLW</v>
          </cell>
          <cell r="I2311">
            <v>40532</v>
          </cell>
          <cell r="J2311" t="str">
            <v>DECEMBER</v>
          </cell>
          <cell r="L2311">
            <v>2233</v>
          </cell>
        </row>
        <row r="2312">
          <cell r="A2312">
            <v>363545</v>
          </cell>
          <cell r="B2312">
            <v>1861784</v>
          </cell>
          <cell r="E2312" t="str">
            <v>PSURG</v>
          </cell>
          <cell r="F2312">
            <v>50</v>
          </cell>
          <cell r="H2312" t="str">
            <v>FLW</v>
          </cell>
          <cell r="I2312">
            <v>40532</v>
          </cell>
          <cell r="J2312" t="str">
            <v>DECEMBER</v>
          </cell>
          <cell r="L2312">
            <v>2612</v>
          </cell>
        </row>
        <row r="2313">
          <cell r="A2313">
            <v>365309</v>
          </cell>
          <cell r="B2313">
            <v>1861968</v>
          </cell>
          <cell r="E2313" t="str">
            <v>CSURG</v>
          </cell>
          <cell r="F2313">
            <v>275</v>
          </cell>
          <cell r="H2313" t="str">
            <v>FLW</v>
          </cell>
          <cell r="I2313">
            <v>40532</v>
          </cell>
          <cell r="J2313" t="str">
            <v>DECEMBER</v>
          </cell>
          <cell r="L2313">
            <v>2722</v>
          </cell>
        </row>
        <row r="2314">
          <cell r="A2314">
            <v>365311</v>
          </cell>
          <cell r="B2314">
            <v>1863809</v>
          </cell>
          <cell r="E2314" t="str">
            <v>CSURG</v>
          </cell>
          <cell r="F2314">
            <v>45</v>
          </cell>
          <cell r="H2314" t="str">
            <v>FLW</v>
          </cell>
          <cell r="I2314">
            <v>40532</v>
          </cell>
          <cell r="J2314" t="str">
            <v>DECEMBER</v>
          </cell>
          <cell r="L2314">
            <v>2724</v>
          </cell>
        </row>
        <row r="2315">
          <cell r="A2315">
            <v>365318</v>
          </cell>
          <cell r="B2315">
            <v>1868531</v>
          </cell>
          <cell r="E2315" t="str">
            <v>CSURG</v>
          </cell>
          <cell r="F2315">
            <v>280</v>
          </cell>
          <cell r="H2315" t="str">
            <v>FLW</v>
          </cell>
          <cell r="I2315">
            <v>40532</v>
          </cell>
          <cell r="J2315" t="str">
            <v>DECEMBER</v>
          </cell>
          <cell r="L2315">
            <v>2730</v>
          </cell>
        </row>
        <row r="2316">
          <cell r="A2316">
            <v>375628</v>
          </cell>
          <cell r="B2316">
            <v>1863540</v>
          </cell>
          <cell r="E2316" t="str">
            <v>GSURG</v>
          </cell>
          <cell r="F2316">
            <v>20</v>
          </cell>
          <cell r="H2316" t="str">
            <v>FLW</v>
          </cell>
          <cell r="I2316">
            <v>40532</v>
          </cell>
          <cell r="J2316" t="str">
            <v>DECEMBER</v>
          </cell>
          <cell r="L2316">
            <v>2913</v>
          </cell>
        </row>
        <row r="2317">
          <cell r="A2317">
            <v>375629</v>
          </cell>
          <cell r="B2317">
            <v>1863540</v>
          </cell>
          <cell r="E2317" t="str">
            <v>GSURG</v>
          </cell>
          <cell r="F2317">
            <v>15</v>
          </cell>
          <cell r="H2317" t="str">
            <v>FLW</v>
          </cell>
          <cell r="I2317">
            <v>40532</v>
          </cell>
          <cell r="J2317" t="str">
            <v>DECEMBER</v>
          </cell>
          <cell r="L2317">
            <v>2914</v>
          </cell>
        </row>
        <row r="2318">
          <cell r="A2318">
            <v>394424</v>
          </cell>
          <cell r="B2318">
            <v>1861833</v>
          </cell>
          <cell r="E2318" t="str">
            <v>GSURG</v>
          </cell>
          <cell r="F2318">
            <v>3.65</v>
          </cell>
          <cell r="H2318" t="str">
            <v>FLW</v>
          </cell>
          <cell r="I2318">
            <v>40532</v>
          </cell>
          <cell r="J2318" t="str">
            <v>DECEMBER</v>
          </cell>
          <cell r="L2318">
            <v>3314</v>
          </cell>
        </row>
        <row r="2319">
          <cell r="A2319">
            <v>394425</v>
          </cell>
          <cell r="B2319">
            <v>1863377</v>
          </cell>
          <cell r="E2319" t="str">
            <v>GSURG</v>
          </cell>
          <cell r="F2319">
            <v>20</v>
          </cell>
          <cell r="H2319" t="str">
            <v>FLW</v>
          </cell>
          <cell r="I2319">
            <v>40532</v>
          </cell>
          <cell r="J2319" t="str">
            <v>DECEMBER</v>
          </cell>
          <cell r="L2319">
            <v>3315</v>
          </cell>
        </row>
        <row r="2320">
          <cell r="A2320">
            <v>394426</v>
          </cell>
          <cell r="B2320">
            <v>1863744</v>
          </cell>
          <cell r="E2320" t="str">
            <v>GSURG</v>
          </cell>
          <cell r="F2320">
            <v>285</v>
          </cell>
          <cell r="H2320" t="str">
            <v>FLW</v>
          </cell>
          <cell r="I2320">
            <v>40532</v>
          </cell>
          <cell r="J2320" t="str">
            <v>DECEMBER</v>
          </cell>
          <cell r="L2320">
            <v>3316</v>
          </cell>
        </row>
        <row r="2321">
          <cell r="A2321">
            <v>394701</v>
          </cell>
          <cell r="B2321">
            <v>1861464</v>
          </cell>
          <cell r="E2321" t="str">
            <v>BSURG</v>
          </cell>
          <cell r="F2321">
            <v>145</v>
          </cell>
          <cell r="H2321" t="str">
            <v>FLW</v>
          </cell>
          <cell r="I2321">
            <v>40532</v>
          </cell>
          <cell r="J2321" t="str">
            <v>DECEMBER</v>
          </cell>
          <cell r="L2321">
            <v>3536</v>
          </cell>
        </row>
        <row r="2322">
          <cell r="A2322">
            <v>394702</v>
          </cell>
          <cell r="B2322">
            <v>1861471</v>
          </cell>
          <cell r="E2322" t="str">
            <v>BSURG</v>
          </cell>
          <cell r="F2322">
            <v>65</v>
          </cell>
          <cell r="H2322" t="str">
            <v>FLW</v>
          </cell>
          <cell r="I2322">
            <v>40532</v>
          </cell>
          <cell r="J2322" t="str">
            <v>DECEMBER</v>
          </cell>
          <cell r="L2322">
            <v>3537</v>
          </cell>
        </row>
        <row r="2323">
          <cell r="A2323">
            <v>394703</v>
          </cell>
          <cell r="B2323">
            <v>1863586</v>
          </cell>
          <cell r="E2323" t="str">
            <v>BSURG</v>
          </cell>
          <cell r="F2323">
            <v>140</v>
          </cell>
          <cell r="H2323" t="str">
            <v>FLW</v>
          </cell>
          <cell r="I2323">
            <v>40532</v>
          </cell>
          <cell r="J2323" t="str">
            <v>DECEMBER</v>
          </cell>
          <cell r="L2323">
            <v>3538</v>
          </cell>
        </row>
        <row r="2324">
          <cell r="A2324">
            <v>394704</v>
          </cell>
          <cell r="B2324">
            <v>1862636</v>
          </cell>
          <cell r="E2324" t="str">
            <v>BSURG</v>
          </cell>
          <cell r="F2324">
            <v>190</v>
          </cell>
          <cell r="H2324" t="str">
            <v>FLW</v>
          </cell>
          <cell r="I2324">
            <v>40532</v>
          </cell>
          <cell r="J2324" t="str">
            <v>DECEMBER</v>
          </cell>
          <cell r="L2324">
            <v>3539</v>
          </cell>
        </row>
        <row r="2325">
          <cell r="A2325">
            <v>394705</v>
          </cell>
          <cell r="B2325">
            <v>1862606</v>
          </cell>
          <cell r="E2325" t="str">
            <v>BSURG</v>
          </cell>
          <cell r="F2325">
            <v>100</v>
          </cell>
          <cell r="H2325" t="str">
            <v>FLW</v>
          </cell>
          <cell r="I2325">
            <v>40532</v>
          </cell>
          <cell r="J2325" t="str">
            <v>DECEMBER</v>
          </cell>
          <cell r="L2325">
            <v>3540</v>
          </cell>
        </row>
        <row r="2326">
          <cell r="A2326">
            <v>279252</v>
          </cell>
          <cell r="B2326">
            <v>1873130</v>
          </cell>
          <cell r="E2326" t="str">
            <v>GSURG</v>
          </cell>
          <cell r="F2326">
            <v>20</v>
          </cell>
          <cell r="H2326" t="str">
            <v>FLW</v>
          </cell>
          <cell r="I2326">
            <v>40533</v>
          </cell>
          <cell r="J2326" t="str">
            <v>JANUARY</v>
          </cell>
          <cell r="L2326">
            <v>418</v>
          </cell>
        </row>
        <row r="2327">
          <cell r="A2327">
            <v>279251</v>
          </cell>
          <cell r="B2327">
            <v>1863502</v>
          </cell>
          <cell r="E2327" t="str">
            <v>VSURG</v>
          </cell>
          <cell r="F2327">
            <v>15</v>
          </cell>
          <cell r="H2327" t="str">
            <v>FLW</v>
          </cell>
          <cell r="I2327">
            <v>40533</v>
          </cell>
          <cell r="J2327" t="str">
            <v>DECEMBER</v>
          </cell>
          <cell r="L2327">
            <v>417</v>
          </cell>
        </row>
        <row r="2328">
          <cell r="A2328">
            <v>279253</v>
          </cell>
          <cell r="B2328">
            <v>1863514</v>
          </cell>
          <cell r="E2328" t="str">
            <v>VSURG</v>
          </cell>
          <cell r="F2328">
            <v>50</v>
          </cell>
          <cell r="H2328" t="str">
            <v>FLW</v>
          </cell>
          <cell r="I2328">
            <v>40533</v>
          </cell>
          <cell r="J2328" t="str">
            <v>DECEMBER</v>
          </cell>
          <cell r="L2328">
            <v>419</v>
          </cell>
        </row>
        <row r="2329">
          <cell r="A2329">
            <v>279254</v>
          </cell>
          <cell r="B2329">
            <v>1863557</v>
          </cell>
          <cell r="E2329" t="str">
            <v>VSURG</v>
          </cell>
          <cell r="F2329">
            <v>25</v>
          </cell>
          <cell r="H2329" t="str">
            <v>FLW</v>
          </cell>
          <cell r="I2329">
            <v>40533</v>
          </cell>
          <cell r="J2329" t="str">
            <v>DECEMBER</v>
          </cell>
          <cell r="L2329">
            <v>420</v>
          </cell>
        </row>
        <row r="2330">
          <cell r="A2330">
            <v>279255</v>
          </cell>
          <cell r="B2330">
            <v>1863567</v>
          </cell>
          <cell r="E2330" t="str">
            <v>VSURG</v>
          </cell>
          <cell r="F2330">
            <v>130</v>
          </cell>
          <cell r="H2330" t="str">
            <v>FLW</v>
          </cell>
          <cell r="I2330">
            <v>40533</v>
          </cell>
          <cell r="J2330" t="str">
            <v>DECEMBER</v>
          </cell>
          <cell r="L2330">
            <v>421</v>
          </cell>
        </row>
        <row r="2331">
          <cell r="A2331">
            <v>279256</v>
          </cell>
          <cell r="B2331">
            <v>1863579</v>
          </cell>
          <cell r="E2331" t="str">
            <v>VSURG</v>
          </cell>
          <cell r="F2331">
            <v>110</v>
          </cell>
          <cell r="H2331" t="str">
            <v>FLW</v>
          </cell>
          <cell r="I2331">
            <v>40533</v>
          </cell>
          <cell r="J2331" t="str">
            <v>DECEMBER</v>
          </cell>
          <cell r="L2331">
            <v>422</v>
          </cell>
        </row>
        <row r="2332">
          <cell r="A2332">
            <v>280663</v>
          </cell>
          <cell r="B2332">
            <v>1856674</v>
          </cell>
          <cell r="E2332" t="str">
            <v>VSURG</v>
          </cell>
          <cell r="F2332">
            <v>65</v>
          </cell>
          <cell r="H2332" t="str">
            <v>FLW</v>
          </cell>
          <cell r="I2332">
            <v>40533</v>
          </cell>
          <cell r="J2332" t="str">
            <v>DECEMBER</v>
          </cell>
          <cell r="L2332">
            <v>891</v>
          </cell>
        </row>
        <row r="2333">
          <cell r="A2333">
            <v>280664</v>
          </cell>
          <cell r="B2333">
            <v>1856674</v>
          </cell>
          <cell r="E2333" t="str">
            <v>VSURG</v>
          </cell>
          <cell r="F2333">
            <v>30</v>
          </cell>
          <cell r="H2333" t="str">
            <v>FLW</v>
          </cell>
          <cell r="I2333">
            <v>40533</v>
          </cell>
          <cell r="J2333" t="str">
            <v>DECEMBER</v>
          </cell>
          <cell r="L2333">
            <v>892</v>
          </cell>
        </row>
        <row r="2334">
          <cell r="A2334">
            <v>280666</v>
          </cell>
          <cell r="B2334">
            <v>1856661</v>
          </cell>
          <cell r="E2334" t="str">
            <v>VSURG</v>
          </cell>
          <cell r="F2334">
            <v>110</v>
          </cell>
          <cell r="H2334" t="str">
            <v>FLW</v>
          </cell>
          <cell r="I2334">
            <v>40533</v>
          </cell>
          <cell r="J2334" t="str">
            <v>DECEMBER</v>
          </cell>
          <cell r="L2334">
            <v>893</v>
          </cell>
        </row>
        <row r="2335">
          <cell r="A2335">
            <v>280668</v>
          </cell>
          <cell r="B2335">
            <v>1863502</v>
          </cell>
          <cell r="E2335" t="str">
            <v>VSURG</v>
          </cell>
          <cell r="F2335">
            <v>25</v>
          </cell>
          <cell r="H2335" t="str">
            <v>FLW</v>
          </cell>
          <cell r="I2335">
            <v>40533</v>
          </cell>
          <cell r="J2335" t="str">
            <v>DECEMBER</v>
          </cell>
          <cell r="L2335">
            <v>895</v>
          </cell>
        </row>
        <row r="2336">
          <cell r="A2336">
            <v>280669</v>
          </cell>
          <cell r="B2336">
            <v>1856718</v>
          </cell>
          <cell r="E2336" t="str">
            <v>VSURG</v>
          </cell>
          <cell r="F2336">
            <v>55</v>
          </cell>
          <cell r="H2336" t="str">
            <v>FLW</v>
          </cell>
          <cell r="I2336">
            <v>40533</v>
          </cell>
          <cell r="J2336" t="str">
            <v>DECEMBER</v>
          </cell>
          <cell r="L2336">
            <v>896</v>
          </cell>
        </row>
        <row r="2337">
          <cell r="A2337">
            <v>280670</v>
          </cell>
          <cell r="B2337">
            <v>1856718</v>
          </cell>
          <cell r="E2337" t="str">
            <v>VSURG</v>
          </cell>
          <cell r="F2337">
            <v>25</v>
          </cell>
          <cell r="H2337" t="str">
            <v>FLW</v>
          </cell>
          <cell r="I2337">
            <v>40533</v>
          </cell>
          <cell r="J2337" t="str">
            <v>DECEMBER</v>
          </cell>
          <cell r="L2337">
            <v>897</v>
          </cell>
        </row>
        <row r="2338">
          <cell r="A2338">
            <v>280671</v>
          </cell>
          <cell r="B2338">
            <v>1856711</v>
          </cell>
          <cell r="E2338" t="str">
            <v>VSURG</v>
          </cell>
          <cell r="F2338">
            <v>20</v>
          </cell>
          <cell r="H2338" t="str">
            <v>FLW</v>
          </cell>
          <cell r="I2338">
            <v>40533</v>
          </cell>
          <cell r="J2338" t="str">
            <v>DECEMBER</v>
          </cell>
          <cell r="L2338">
            <v>898</v>
          </cell>
        </row>
        <row r="2339">
          <cell r="A2339">
            <v>280672</v>
          </cell>
          <cell r="B2339">
            <v>1856711</v>
          </cell>
          <cell r="E2339" t="str">
            <v>VSURG</v>
          </cell>
          <cell r="F2339">
            <v>25</v>
          </cell>
          <cell r="H2339" t="str">
            <v>FLW</v>
          </cell>
          <cell r="I2339">
            <v>40533</v>
          </cell>
          <cell r="J2339" t="str">
            <v>DECEMBER</v>
          </cell>
          <cell r="L2339">
            <v>899</v>
          </cell>
        </row>
        <row r="2340">
          <cell r="A2340">
            <v>280673</v>
          </cell>
          <cell r="B2340">
            <v>1856700</v>
          </cell>
          <cell r="E2340" t="str">
            <v>VSURG</v>
          </cell>
          <cell r="F2340">
            <v>25</v>
          </cell>
          <cell r="H2340" t="str">
            <v>FLW</v>
          </cell>
          <cell r="I2340">
            <v>40533</v>
          </cell>
          <cell r="J2340" t="str">
            <v>DECEMBER</v>
          </cell>
          <cell r="L2340">
            <v>900</v>
          </cell>
        </row>
        <row r="2341">
          <cell r="A2341">
            <v>280674</v>
          </cell>
          <cell r="B2341">
            <v>1856700</v>
          </cell>
          <cell r="E2341" t="str">
            <v>VSURG</v>
          </cell>
          <cell r="F2341">
            <v>75</v>
          </cell>
          <cell r="H2341" t="str">
            <v>FLW</v>
          </cell>
          <cell r="I2341">
            <v>40533</v>
          </cell>
          <cell r="J2341" t="str">
            <v>DECEMBER</v>
          </cell>
          <cell r="L2341">
            <v>901</v>
          </cell>
        </row>
        <row r="2342">
          <cell r="A2342">
            <v>348873</v>
          </cell>
          <cell r="B2342">
            <v>1864288</v>
          </cell>
          <cell r="E2342" t="str">
            <v>VSURG</v>
          </cell>
          <cell r="F2342">
            <v>20</v>
          </cell>
          <cell r="H2342" t="str">
            <v>FLW</v>
          </cell>
          <cell r="I2342">
            <v>40533</v>
          </cell>
          <cell r="J2342" t="str">
            <v>DECEMBER</v>
          </cell>
          <cell r="L2342">
            <v>1444</v>
          </cell>
        </row>
        <row r="2343">
          <cell r="A2343">
            <v>348875</v>
          </cell>
          <cell r="B2343">
            <v>1862423</v>
          </cell>
          <cell r="E2343" t="str">
            <v>VSURG</v>
          </cell>
          <cell r="F2343">
            <v>20</v>
          </cell>
          <cell r="H2343" t="str">
            <v>FLW</v>
          </cell>
          <cell r="I2343">
            <v>40533</v>
          </cell>
          <cell r="J2343" t="str">
            <v>DECEMBER</v>
          </cell>
          <cell r="L2343">
            <v>1445</v>
          </cell>
        </row>
        <row r="2344">
          <cell r="A2344">
            <v>348876</v>
          </cell>
          <cell r="B2344">
            <v>1862423</v>
          </cell>
          <cell r="E2344" t="str">
            <v>VSURG</v>
          </cell>
          <cell r="F2344">
            <v>305</v>
          </cell>
          <cell r="H2344" t="str">
            <v>FLW</v>
          </cell>
          <cell r="I2344">
            <v>40533</v>
          </cell>
          <cell r="J2344" t="str">
            <v>DECEMBER</v>
          </cell>
          <cell r="L2344">
            <v>1446</v>
          </cell>
        </row>
        <row r="2345">
          <cell r="A2345">
            <v>348877</v>
          </cell>
          <cell r="B2345">
            <v>1862423</v>
          </cell>
          <cell r="E2345" t="str">
            <v>VSURG</v>
          </cell>
          <cell r="F2345">
            <v>55</v>
          </cell>
          <cell r="H2345" t="str">
            <v>FLW</v>
          </cell>
          <cell r="I2345">
            <v>40533</v>
          </cell>
          <cell r="J2345" t="str">
            <v>DECEMBER</v>
          </cell>
          <cell r="L2345">
            <v>1447</v>
          </cell>
        </row>
        <row r="2346">
          <cell r="A2346">
            <v>348878</v>
          </cell>
          <cell r="B2346">
            <v>1864581</v>
          </cell>
          <cell r="E2346" t="str">
            <v>VSURG</v>
          </cell>
          <cell r="F2346">
            <v>120</v>
          </cell>
          <cell r="H2346" t="str">
            <v>FLW</v>
          </cell>
          <cell r="I2346">
            <v>40533</v>
          </cell>
          <cell r="J2346" t="str">
            <v>DECEMBER</v>
          </cell>
          <cell r="L2346">
            <v>1448</v>
          </cell>
        </row>
        <row r="2347">
          <cell r="A2347">
            <v>348879</v>
          </cell>
          <cell r="B2347">
            <v>1864581</v>
          </cell>
          <cell r="E2347" t="str">
            <v>VSURG</v>
          </cell>
          <cell r="F2347">
            <v>210</v>
          </cell>
          <cell r="H2347" t="str">
            <v>FLW</v>
          </cell>
          <cell r="I2347">
            <v>40533</v>
          </cell>
          <cell r="J2347" t="str">
            <v>DECEMBER</v>
          </cell>
          <cell r="L2347">
            <v>1449</v>
          </cell>
        </row>
        <row r="2348">
          <cell r="A2348">
            <v>349419</v>
          </cell>
          <cell r="B2348">
            <v>1864179</v>
          </cell>
          <cell r="E2348" t="str">
            <v>VSURG</v>
          </cell>
          <cell r="F2348">
            <v>330</v>
          </cell>
          <cell r="H2348" t="str">
            <v>FLW</v>
          </cell>
          <cell r="I2348">
            <v>40533</v>
          </cell>
          <cell r="J2348" t="str">
            <v>DECEMBER</v>
          </cell>
          <cell r="L2348">
            <v>1675</v>
          </cell>
        </row>
        <row r="2349">
          <cell r="A2349">
            <v>407183</v>
          </cell>
          <cell r="B2349">
            <v>1870842</v>
          </cell>
          <cell r="E2349" t="str">
            <v>CSURG</v>
          </cell>
          <cell r="F2349">
            <v>40</v>
          </cell>
          <cell r="H2349" t="str">
            <v>FLW</v>
          </cell>
          <cell r="I2349">
            <v>40533</v>
          </cell>
          <cell r="J2349" t="str">
            <v>DECEMBER</v>
          </cell>
          <cell r="L2349">
            <v>4128</v>
          </cell>
        </row>
        <row r="2350">
          <cell r="A2350">
            <v>341709</v>
          </cell>
          <cell r="B2350">
            <v>1870842</v>
          </cell>
          <cell r="E2350" t="str">
            <v>CSURG</v>
          </cell>
          <cell r="F2350">
            <v>20</v>
          </cell>
          <cell r="H2350" t="str">
            <v>FLW</v>
          </cell>
          <cell r="I2350">
            <v>40534</v>
          </cell>
          <cell r="J2350" t="str">
            <v>DECEMBER</v>
          </cell>
          <cell r="L2350">
            <v>1164</v>
          </cell>
        </row>
        <row r="2351">
          <cell r="A2351">
            <v>349418</v>
          </cell>
          <cell r="B2351">
            <v>1864391</v>
          </cell>
          <cell r="E2351" t="str">
            <v>VSURG</v>
          </cell>
          <cell r="F2351">
            <v>180</v>
          </cell>
          <cell r="H2351" t="str">
            <v>FLW</v>
          </cell>
          <cell r="I2351">
            <v>40534</v>
          </cell>
          <cell r="J2351" t="str">
            <v>DECEMBER</v>
          </cell>
          <cell r="L2351">
            <v>1674</v>
          </cell>
        </row>
        <row r="2352">
          <cell r="A2352">
            <v>365350</v>
          </cell>
          <cell r="B2352">
            <v>1867971</v>
          </cell>
          <cell r="E2352" t="str">
            <v>CSURG</v>
          </cell>
          <cell r="F2352">
            <v>115</v>
          </cell>
          <cell r="H2352" t="str">
            <v>FLW</v>
          </cell>
          <cell r="I2352">
            <v>40534</v>
          </cell>
          <cell r="J2352" t="str">
            <v>DECEMBER</v>
          </cell>
          <cell r="L2352">
            <v>2761</v>
          </cell>
        </row>
        <row r="2353">
          <cell r="A2353">
            <v>407190</v>
          </cell>
          <cell r="B2353">
            <v>1875696</v>
          </cell>
          <cell r="E2353" t="str">
            <v>CSURG</v>
          </cell>
          <cell r="F2353">
            <v>55</v>
          </cell>
          <cell r="H2353" t="str">
            <v>FLW</v>
          </cell>
          <cell r="I2353">
            <v>40535</v>
          </cell>
          <cell r="J2353" t="str">
            <v>JANUARY</v>
          </cell>
          <cell r="L2353">
            <v>4129</v>
          </cell>
        </row>
        <row r="2354">
          <cell r="A2354">
            <v>314431</v>
          </cell>
          <cell r="B2354">
            <v>1864546</v>
          </cell>
          <cell r="E2354" t="str">
            <v>PSURG</v>
          </cell>
          <cell r="F2354">
            <v>937.5</v>
          </cell>
          <cell r="H2354" t="str">
            <v>FLW</v>
          </cell>
          <cell r="I2354">
            <v>40535</v>
          </cell>
          <cell r="J2354" t="str">
            <v>DECEMBER</v>
          </cell>
          <cell r="L2354">
            <v>1077</v>
          </cell>
        </row>
        <row r="2355">
          <cell r="A2355">
            <v>348880</v>
          </cell>
          <cell r="B2355">
            <v>1865200</v>
          </cell>
          <cell r="E2355" t="str">
            <v>VSURG</v>
          </cell>
          <cell r="F2355">
            <v>105</v>
          </cell>
          <cell r="H2355" t="str">
            <v>FLW</v>
          </cell>
          <cell r="I2355">
            <v>40535</v>
          </cell>
          <cell r="J2355" t="str">
            <v>DECEMBER</v>
          </cell>
          <cell r="L2355">
            <v>1450</v>
          </cell>
        </row>
        <row r="2356">
          <cell r="A2356">
            <v>348881</v>
          </cell>
          <cell r="B2356">
            <v>1865200</v>
          </cell>
          <cell r="E2356" t="str">
            <v>VSURG</v>
          </cell>
          <cell r="F2356">
            <v>55</v>
          </cell>
          <cell r="H2356" t="str">
            <v>FLW</v>
          </cell>
          <cell r="I2356">
            <v>40535</v>
          </cell>
          <cell r="J2356" t="str">
            <v>DECEMBER</v>
          </cell>
          <cell r="L2356">
            <v>1451</v>
          </cell>
        </row>
        <row r="2357">
          <cell r="A2357">
            <v>348882</v>
          </cell>
          <cell r="B2357">
            <v>1866459</v>
          </cell>
          <cell r="E2357" t="str">
            <v>VSURG</v>
          </cell>
          <cell r="F2357">
            <v>175</v>
          </cell>
          <cell r="H2357" t="str">
            <v>FLW</v>
          </cell>
          <cell r="I2357">
            <v>40535</v>
          </cell>
          <cell r="J2357" t="str">
            <v>DECEMBER</v>
          </cell>
          <cell r="L2357">
            <v>1452</v>
          </cell>
        </row>
        <row r="2358">
          <cell r="A2358">
            <v>348883</v>
          </cell>
          <cell r="B2358">
            <v>1866459</v>
          </cell>
          <cell r="E2358" t="str">
            <v>VSURG</v>
          </cell>
          <cell r="F2358">
            <v>45</v>
          </cell>
          <cell r="H2358" t="str">
            <v>FLW</v>
          </cell>
          <cell r="I2358">
            <v>40535</v>
          </cell>
          <cell r="J2358" t="str">
            <v>DECEMBER</v>
          </cell>
          <cell r="L2358">
            <v>1453</v>
          </cell>
        </row>
        <row r="2359">
          <cell r="A2359">
            <v>349420</v>
          </cell>
          <cell r="B2359">
            <v>1865363</v>
          </cell>
          <cell r="E2359" t="str">
            <v>VSURG</v>
          </cell>
          <cell r="F2359">
            <v>80</v>
          </cell>
          <cell r="H2359" t="str">
            <v>FLW</v>
          </cell>
          <cell r="I2359">
            <v>40535</v>
          </cell>
          <cell r="J2359" t="str">
            <v>DECEMBER</v>
          </cell>
          <cell r="L2359">
            <v>1676</v>
          </cell>
        </row>
        <row r="2360">
          <cell r="A2360">
            <v>349421</v>
          </cell>
          <cell r="B2360">
            <v>1865363</v>
          </cell>
          <cell r="E2360" t="str">
            <v>VSURG</v>
          </cell>
          <cell r="F2360">
            <v>251</v>
          </cell>
          <cell r="H2360" t="str">
            <v>FLW</v>
          </cell>
          <cell r="I2360">
            <v>40535</v>
          </cell>
          <cell r="J2360" t="str">
            <v>DECEMBER</v>
          </cell>
          <cell r="L2360">
            <v>1677</v>
          </cell>
        </row>
        <row r="2361">
          <cell r="A2361">
            <v>349423</v>
          </cell>
          <cell r="B2361">
            <v>1866110</v>
          </cell>
          <cell r="E2361" t="str">
            <v>VSURG</v>
          </cell>
          <cell r="F2361">
            <v>160</v>
          </cell>
          <cell r="H2361" t="str">
            <v>FLW</v>
          </cell>
          <cell r="I2361">
            <v>40535</v>
          </cell>
          <cell r="J2361" t="str">
            <v>DECEMBER</v>
          </cell>
          <cell r="L2361">
            <v>1678</v>
          </cell>
        </row>
        <row r="2362">
          <cell r="A2362">
            <v>349424</v>
          </cell>
          <cell r="B2362">
            <v>1866110</v>
          </cell>
          <cell r="E2362" t="str">
            <v>VSURG</v>
          </cell>
          <cell r="F2362">
            <v>230</v>
          </cell>
          <cell r="H2362" t="str">
            <v>FLW</v>
          </cell>
          <cell r="I2362">
            <v>40535</v>
          </cell>
          <cell r="J2362" t="str">
            <v>DECEMBER</v>
          </cell>
          <cell r="L2362">
            <v>1679</v>
          </cell>
        </row>
        <row r="2363">
          <cell r="A2363">
            <v>365320</v>
          </cell>
          <cell r="B2363">
            <v>1868364</v>
          </cell>
          <cell r="E2363" t="str">
            <v>CSURG</v>
          </cell>
          <cell r="F2363">
            <v>45</v>
          </cell>
          <cell r="H2363" t="str">
            <v>FLW</v>
          </cell>
          <cell r="I2363">
            <v>40535</v>
          </cell>
          <cell r="J2363" t="str">
            <v>DECEMBER</v>
          </cell>
          <cell r="L2363">
            <v>2732</v>
          </cell>
        </row>
        <row r="2364">
          <cell r="A2364">
            <v>375630</v>
          </cell>
          <cell r="B2364">
            <v>1864494</v>
          </cell>
          <cell r="E2364" t="str">
            <v>GSURG</v>
          </cell>
          <cell r="F2364">
            <v>75</v>
          </cell>
          <cell r="H2364" t="str">
            <v>FLW</v>
          </cell>
          <cell r="I2364">
            <v>40535</v>
          </cell>
          <cell r="J2364" t="str">
            <v>DECEMBER</v>
          </cell>
          <cell r="L2364">
            <v>2915</v>
          </cell>
        </row>
        <row r="2365">
          <cell r="A2365">
            <v>375631</v>
          </cell>
          <cell r="B2365">
            <v>1864494</v>
          </cell>
          <cell r="E2365" t="str">
            <v>GSURG</v>
          </cell>
          <cell r="F2365">
            <v>155</v>
          </cell>
          <cell r="H2365" t="str">
            <v>FLW</v>
          </cell>
          <cell r="I2365">
            <v>40535</v>
          </cell>
          <cell r="J2365" t="str">
            <v>DECEMBER</v>
          </cell>
          <cell r="L2365">
            <v>2916</v>
          </cell>
        </row>
        <row r="2366">
          <cell r="A2366">
            <v>375632</v>
          </cell>
          <cell r="B2366">
            <v>1865433</v>
          </cell>
          <cell r="E2366" t="str">
            <v>GSURG</v>
          </cell>
          <cell r="F2366">
            <v>60</v>
          </cell>
          <cell r="H2366" t="str">
            <v>FLW</v>
          </cell>
          <cell r="I2366">
            <v>40535</v>
          </cell>
          <cell r="J2366" t="str">
            <v>DECEMBER</v>
          </cell>
          <cell r="L2366">
            <v>2917</v>
          </cell>
        </row>
        <row r="2367">
          <cell r="A2367">
            <v>375633</v>
          </cell>
          <cell r="B2367">
            <v>1865433</v>
          </cell>
          <cell r="E2367" t="str">
            <v>GSURG</v>
          </cell>
          <cell r="F2367">
            <v>55</v>
          </cell>
          <cell r="H2367" t="str">
            <v>FLW</v>
          </cell>
          <cell r="I2367">
            <v>40535</v>
          </cell>
          <cell r="J2367" t="str">
            <v>DECEMBER</v>
          </cell>
          <cell r="L2367">
            <v>2918</v>
          </cell>
        </row>
        <row r="2368">
          <cell r="A2368">
            <v>375634</v>
          </cell>
          <cell r="B2368">
            <v>1865433</v>
          </cell>
          <cell r="E2368" t="str">
            <v>GSURG</v>
          </cell>
          <cell r="F2368">
            <v>15</v>
          </cell>
          <cell r="H2368" t="str">
            <v>FLW</v>
          </cell>
          <cell r="I2368">
            <v>40535</v>
          </cell>
          <cell r="J2368" t="str">
            <v>DECEMBER</v>
          </cell>
          <cell r="L2368">
            <v>2919</v>
          </cell>
        </row>
        <row r="2369">
          <cell r="A2369">
            <v>375635</v>
          </cell>
          <cell r="B2369">
            <v>1865608</v>
          </cell>
          <cell r="E2369" t="str">
            <v>GSURG</v>
          </cell>
          <cell r="F2369">
            <v>95</v>
          </cell>
          <cell r="H2369" t="str">
            <v>FLW</v>
          </cell>
          <cell r="I2369">
            <v>40535</v>
          </cell>
          <cell r="J2369" t="str">
            <v>DECEMBER</v>
          </cell>
          <cell r="L2369">
            <v>2920</v>
          </cell>
        </row>
        <row r="2370">
          <cell r="A2370">
            <v>375636</v>
          </cell>
          <cell r="B2370">
            <v>1865608</v>
          </cell>
          <cell r="E2370" t="str">
            <v>GSURG</v>
          </cell>
          <cell r="F2370">
            <v>40</v>
          </cell>
          <cell r="H2370" t="str">
            <v>FLW</v>
          </cell>
          <cell r="I2370">
            <v>40535</v>
          </cell>
          <cell r="J2370" t="str">
            <v>DECEMBER</v>
          </cell>
          <cell r="L2370">
            <v>2921</v>
          </cell>
        </row>
        <row r="2371">
          <cell r="A2371">
            <v>375637</v>
          </cell>
          <cell r="B2371">
            <v>1866076</v>
          </cell>
          <cell r="E2371" t="str">
            <v>GSURG</v>
          </cell>
          <cell r="F2371">
            <v>105</v>
          </cell>
          <cell r="H2371" t="str">
            <v>FLW</v>
          </cell>
          <cell r="I2371">
            <v>40535</v>
          </cell>
          <cell r="J2371" t="str">
            <v>DECEMBER</v>
          </cell>
          <cell r="L2371">
            <v>2922</v>
          </cell>
        </row>
        <row r="2372">
          <cell r="A2372">
            <v>375638</v>
          </cell>
          <cell r="B2372">
            <v>1866076</v>
          </cell>
          <cell r="E2372" t="str">
            <v>GSURG</v>
          </cell>
          <cell r="F2372">
            <v>70</v>
          </cell>
          <cell r="H2372" t="str">
            <v>FLW</v>
          </cell>
          <cell r="I2372">
            <v>40535</v>
          </cell>
          <cell r="J2372" t="str">
            <v>DECEMBER</v>
          </cell>
          <cell r="L2372">
            <v>2923</v>
          </cell>
        </row>
        <row r="2373">
          <cell r="A2373">
            <v>375639</v>
          </cell>
          <cell r="B2373">
            <v>1866363</v>
          </cell>
          <cell r="E2373" t="str">
            <v>GSURG</v>
          </cell>
          <cell r="F2373">
            <v>35</v>
          </cell>
          <cell r="H2373" t="str">
            <v>FLW</v>
          </cell>
          <cell r="I2373">
            <v>40535</v>
          </cell>
          <cell r="J2373" t="str">
            <v>DECEMBER</v>
          </cell>
          <cell r="L2373">
            <v>2924</v>
          </cell>
        </row>
        <row r="2374">
          <cell r="A2374">
            <v>375640</v>
          </cell>
          <cell r="B2374">
            <v>1866363</v>
          </cell>
          <cell r="E2374" t="str">
            <v>GSURG</v>
          </cell>
          <cell r="F2374">
            <v>35</v>
          </cell>
          <cell r="H2374" t="str">
            <v>FLW</v>
          </cell>
          <cell r="I2374">
            <v>40535</v>
          </cell>
          <cell r="J2374" t="str">
            <v>DECEMBER</v>
          </cell>
          <cell r="L2374">
            <v>2925</v>
          </cell>
        </row>
        <row r="2375">
          <cell r="A2375">
            <v>394807</v>
          </cell>
          <cell r="B2375">
            <v>1864428</v>
          </cell>
          <cell r="E2375" t="str">
            <v>PSURG</v>
          </cell>
          <cell r="F2375">
            <v>200</v>
          </cell>
          <cell r="H2375" t="str">
            <v>FLW</v>
          </cell>
          <cell r="I2375">
            <v>40535</v>
          </cell>
          <cell r="J2375" t="str">
            <v>DECEMBER</v>
          </cell>
          <cell r="L2375">
            <v>3623</v>
          </cell>
        </row>
        <row r="2376">
          <cell r="A2376">
            <v>394808</v>
          </cell>
          <cell r="B2376">
            <v>1864428</v>
          </cell>
          <cell r="E2376" t="str">
            <v>PSURG</v>
          </cell>
          <cell r="F2376">
            <v>100</v>
          </cell>
          <cell r="H2376" t="str">
            <v>FLW</v>
          </cell>
          <cell r="I2376">
            <v>40535</v>
          </cell>
          <cell r="J2376" t="str">
            <v>DECEMBER</v>
          </cell>
          <cell r="L2376">
            <v>3624</v>
          </cell>
        </row>
        <row r="2377">
          <cell r="A2377">
            <v>394809</v>
          </cell>
          <cell r="B2377">
            <v>1864471</v>
          </cell>
          <cell r="E2377" t="str">
            <v>GSURG</v>
          </cell>
          <cell r="F2377">
            <v>15</v>
          </cell>
          <cell r="H2377" t="str">
            <v>FLW</v>
          </cell>
          <cell r="I2377">
            <v>40535</v>
          </cell>
          <cell r="J2377" t="str">
            <v>DECEMBER</v>
          </cell>
          <cell r="L2377">
            <v>3625</v>
          </cell>
        </row>
        <row r="2378">
          <cell r="A2378">
            <v>394810</v>
          </cell>
          <cell r="B2378">
            <v>1864471</v>
          </cell>
          <cell r="E2378" t="str">
            <v>GSURG</v>
          </cell>
          <cell r="F2378">
            <v>35</v>
          </cell>
          <cell r="H2378" t="str">
            <v>FLW</v>
          </cell>
          <cell r="I2378">
            <v>40535</v>
          </cell>
          <cell r="J2378" t="str">
            <v>DECEMBER</v>
          </cell>
          <cell r="L2378">
            <v>3626</v>
          </cell>
        </row>
        <row r="2379">
          <cell r="A2379">
            <v>394811</v>
          </cell>
          <cell r="B2379">
            <v>1864537</v>
          </cell>
          <cell r="E2379" t="str">
            <v>PSURG</v>
          </cell>
          <cell r="F2379">
            <v>495</v>
          </cell>
          <cell r="H2379" t="str">
            <v>FLW</v>
          </cell>
          <cell r="I2379">
            <v>40535</v>
          </cell>
          <cell r="J2379" t="str">
            <v>DECEMBER</v>
          </cell>
          <cell r="L2379">
            <v>3627</v>
          </cell>
        </row>
        <row r="2380">
          <cell r="A2380">
            <v>394812</v>
          </cell>
          <cell r="B2380">
            <v>1864537</v>
          </cell>
          <cell r="E2380" t="str">
            <v>PSURG</v>
          </cell>
          <cell r="F2380">
            <v>203</v>
          </cell>
          <cell r="H2380" t="str">
            <v>FLW</v>
          </cell>
          <cell r="I2380">
            <v>40535</v>
          </cell>
          <cell r="J2380" t="str">
            <v>DECEMBER</v>
          </cell>
          <cell r="L2380">
            <v>3628</v>
          </cell>
        </row>
        <row r="2381">
          <cell r="A2381">
            <v>394813</v>
          </cell>
          <cell r="B2381">
            <v>1864578</v>
          </cell>
          <cell r="E2381" t="str">
            <v>GSURG</v>
          </cell>
          <cell r="F2381">
            <v>40</v>
          </cell>
          <cell r="H2381" t="str">
            <v>FLW</v>
          </cell>
          <cell r="I2381">
            <v>40535</v>
          </cell>
          <cell r="J2381" t="str">
            <v>DECEMBER</v>
          </cell>
          <cell r="L2381">
            <v>3629</v>
          </cell>
        </row>
        <row r="2382">
          <cell r="A2382">
            <v>394814</v>
          </cell>
          <cell r="B2382">
            <v>1864578</v>
          </cell>
          <cell r="E2382" t="str">
            <v>GSURG</v>
          </cell>
          <cell r="F2382">
            <v>155</v>
          </cell>
          <cell r="H2382" t="str">
            <v>FLW</v>
          </cell>
          <cell r="I2382">
            <v>40535</v>
          </cell>
          <cell r="J2382" t="str">
            <v>DECEMBER</v>
          </cell>
          <cell r="L2382">
            <v>3630</v>
          </cell>
        </row>
        <row r="2383">
          <cell r="A2383">
            <v>394815</v>
          </cell>
          <cell r="B2383">
            <v>1867624</v>
          </cell>
          <cell r="E2383" t="str">
            <v>GSURG</v>
          </cell>
          <cell r="F2383">
            <v>80</v>
          </cell>
          <cell r="H2383" t="str">
            <v>FLW</v>
          </cell>
          <cell r="I2383">
            <v>40535</v>
          </cell>
          <cell r="J2383" t="str">
            <v>DECEMBER</v>
          </cell>
          <cell r="L2383">
            <v>3631</v>
          </cell>
        </row>
        <row r="2384">
          <cell r="A2384">
            <v>394816</v>
          </cell>
          <cell r="B2384">
            <v>1867624</v>
          </cell>
          <cell r="E2384" t="str">
            <v>GSURG</v>
          </cell>
          <cell r="F2384">
            <v>30</v>
          </cell>
          <cell r="H2384" t="str">
            <v>FLW</v>
          </cell>
          <cell r="I2384">
            <v>40535</v>
          </cell>
          <cell r="J2384" t="str">
            <v>DECEMBER</v>
          </cell>
          <cell r="L2384">
            <v>3632</v>
          </cell>
        </row>
        <row r="2385">
          <cell r="A2385">
            <v>394817</v>
          </cell>
          <cell r="B2385">
            <v>1865486</v>
          </cell>
          <cell r="E2385" t="str">
            <v>PSURG</v>
          </cell>
          <cell r="F2385">
            <v>280</v>
          </cell>
          <cell r="H2385" t="str">
            <v>FLW</v>
          </cell>
          <cell r="I2385">
            <v>40535</v>
          </cell>
          <cell r="J2385" t="str">
            <v>DECEMBER</v>
          </cell>
          <cell r="L2385">
            <v>3633</v>
          </cell>
        </row>
        <row r="2386">
          <cell r="A2386">
            <v>394818</v>
          </cell>
          <cell r="B2386">
            <v>1865486</v>
          </cell>
          <cell r="E2386" t="str">
            <v>PSURG</v>
          </cell>
          <cell r="F2386">
            <v>105</v>
          </cell>
          <cell r="H2386" t="str">
            <v>FLW</v>
          </cell>
          <cell r="I2386">
            <v>40535</v>
          </cell>
          <cell r="J2386" t="str">
            <v>DECEMBER</v>
          </cell>
          <cell r="L2386">
            <v>3634</v>
          </cell>
        </row>
        <row r="2387">
          <cell r="A2387">
            <v>394819</v>
          </cell>
          <cell r="B2387">
            <v>1865524</v>
          </cell>
          <cell r="E2387" t="str">
            <v>PSURG</v>
          </cell>
          <cell r="F2387">
            <v>265</v>
          </cell>
          <cell r="H2387" t="str">
            <v>FLW</v>
          </cell>
          <cell r="I2387">
            <v>40535</v>
          </cell>
          <cell r="J2387" t="str">
            <v>DECEMBER</v>
          </cell>
          <cell r="L2387">
            <v>3635</v>
          </cell>
        </row>
        <row r="2388">
          <cell r="A2388">
            <v>394820</v>
          </cell>
          <cell r="B2388">
            <v>1865524</v>
          </cell>
          <cell r="E2388" t="str">
            <v>PSURG</v>
          </cell>
          <cell r="F2388">
            <v>210</v>
          </cell>
          <cell r="H2388" t="str">
            <v>FLW</v>
          </cell>
          <cell r="I2388">
            <v>40535</v>
          </cell>
          <cell r="J2388" t="str">
            <v>DECEMBER</v>
          </cell>
          <cell r="L2388">
            <v>3636</v>
          </cell>
        </row>
        <row r="2389">
          <cell r="A2389">
            <v>394822</v>
          </cell>
          <cell r="B2389">
            <v>1865601</v>
          </cell>
          <cell r="E2389" t="str">
            <v>GSURG</v>
          </cell>
          <cell r="F2389">
            <v>75</v>
          </cell>
          <cell r="H2389" t="str">
            <v>FLW</v>
          </cell>
          <cell r="I2389">
            <v>40535</v>
          </cell>
          <cell r="J2389" t="str">
            <v>DECEMBER</v>
          </cell>
          <cell r="L2389">
            <v>3637</v>
          </cell>
        </row>
        <row r="2390">
          <cell r="A2390">
            <v>394823</v>
          </cell>
          <cell r="B2390">
            <v>1865601</v>
          </cell>
          <cell r="E2390" t="str">
            <v>GSURG</v>
          </cell>
          <cell r="F2390">
            <v>15</v>
          </cell>
          <cell r="H2390" t="str">
            <v>FLW</v>
          </cell>
          <cell r="I2390">
            <v>40535</v>
          </cell>
          <cell r="J2390" t="str">
            <v>DECEMBER</v>
          </cell>
          <cell r="L2390">
            <v>3638</v>
          </cell>
        </row>
        <row r="2391">
          <cell r="A2391">
            <v>394824</v>
          </cell>
          <cell r="B2391">
            <v>1865619</v>
          </cell>
          <cell r="E2391" t="str">
            <v>PSURG</v>
          </cell>
          <cell r="F2391">
            <v>25</v>
          </cell>
          <cell r="H2391" t="str">
            <v>FLW</v>
          </cell>
          <cell r="I2391">
            <v>40535</v>
          </cell>
          <cell r="J2391" t="str">
            <v>DECEMBER</v>
          </cell>
          <cell r="L2391">
            <v>3639</v>
          </cell>
        </row>
        <row r="2392">
          <cell r="A2392">
            <v>394825</v>
          </cell>
          <cell r="B2392">
            <v>1869587</v>
          </cell>
          <cell r="D2392">
            <v>1865619</v>
          </cell>
          <cell r="E2392" t="str">
            <v>PSURG</v>
          </cell>
          <cell r="F2392">
            <v>140</v>
          </cell>
          <cell r="G2392">
            <v>250</v>
          </cell>
          <cell r="H2392" t="str">
            <v>FLW</v>
          </cell>
          <cell r="I2392">
            <v>40535</v>
          </cell>
          <cell r="J2392" t="str">
            <v>DECEMBER</v>
          </cell>
          <cell r="L2392">
            <v>3640</v>
          </cell>
        </row>
        <row r="2393">
          <cell r="A2393">
            <v>394825</v>
          </cell>
          <cell r="B2393">
            <v>1865619</v>
          </cell>
          <cell r="D2393">
            <v>1869587</v>
          </cell>
          <cell r="E2393" t="str">
            <v>PSURG</v>
          </cell>
          <cell r="F2393">
            <v>250</v>
          </cell>
          <cell r="G2393">
            <v>140</v>
          </cell>
          <cell r="H2393" t="str">
            <v>FLW</v>
          </cell>
          <cell r="I2393">
            <v>40535</v>
          </cell>
          <cell r="J2393" t="str">
            <v>DECEMBER</v>
          </cell>
          <cell r="L2393">
            <v>3640</v>
          </cell>
        </row>
        <row r="2394">
          <cell r="A2394">
            <v>394826</v>
          </cell>
          <cell r="B2394">
            <v>1869587</v>
          </cell>
          <cell r="D2394">
            <v>1865619</v>
          </cell>
          <cell r="E2394" t="str">
            <v>PSURG</v>
          </cell>
          <cell r="F2394">
            <v>95</v>
          </cell>
          <cell r="G2394">
            <v>100</v>
          </cell>
          <cell r="H2394" t="str">
            <v>FLW</v>
          </cell>
          <cell r="I2394">
            <v>40535</v>
          </cell>
          <cell r="J2394" t="str">
            <v>DECEMBER</v>
          </cell>
          <cell r="L2394">
            <v>3641</v>
          </cell>
        </row>
        <row r="2395">
          <cell r="A2395">
            <v>394826</v>
          </cell>
          <cell r="B2395">
            <v>1865619</v>
          </cell>
          <cell r="D2395">
            <v>1869587</v>
          </cell>
          <cell r="E2395" t="str">
            <v>PSURG</v>
          </cell>
          <cell r="F2395">
            <v>100</v>
          </cell>
          <cell r="G2395">
            <v>95</v>
          </cell>
          <cell r="H2395" t="str">
            <v>FLW</v>
          </cell>
          <cell r="I2395">
            <v>40535</v>
          </cell>
          <cell r="J2395" t="str">
            <v>DECEMBER</v>
          </cell>
          <cell r="L2395">
            <v>3641</v>
          </cell>
        </row>
        <row r="2396">
          <cell r="A2396">
            <v>394827</v>
          </cell>
          <cell r="B2396">
            <v>1865670</v>
          </cell>
          <cell r="E2396" t="str">
            <v>GSURG</v>
          </cell>
          <cell r="F2396">
            <v>155</v>
          </cell>
          <cell r="H2396" t="str">
            <v>FLW</v>
          </cell>
          <cell r="I2396">
            <v>40535</v>
          </cell>
          <cell r="J2396" t="str">
            <v>DECEMBER</v>
          </cell>
          <cell r="L2396">
            <v>3642</v>
          </cell>
        </row>
        <row r="2397">
          <cell r="A2397">
            <v>394828</v>
          </cell>
          <cell r="B2397">
            <v>1865670</v>
          </cell>
          <cell r="E2397" t="str">
            <v>GSURG</v>
          </cell>
          <cell r="F2397">
            <v>20</v>
          </cell>
          <cell r="H2397" t="str">
            <v>FLW</v>
          </cell>
          <cell r="I2397">
            <v>40535</v>
          </cell>
          <cell r="J2397" t="str">
            <v>DECEMBER</v>
          </cell>
          <cell r="L2397">
            <v>3643</v>
          </cell>
        </row>
        <row r="2398">
          <cell r="A2398">
            <v>394829</v>
          </cell>
          <cell r="B2398">
            <v>1865908</v>
          </cell>
          <cell r="E2398" t="str">
            <v>PSURG</v>
          </cell>
          <cell r="F2398">
            <v>1225</v>
          </cell>
          <cell r="H2398" t="str">
            <v>FLW</v>
          </cell>
          <cell r="I2398">
            <v>40535</v>
          </cell>
          <cell r="J2398" t="str">
            <v>DECEMBER</v>
          </cell>
          <cell r="L2398">
            <v>3644</v>
          </cell>
        </row>
        <row r="2399">
          <cell r="A2399">
            <v>394830</v>
          </cell>
          <cell r="B2399">
            <v>1865908</v>
          </cell>
          <cell r="E2399" t="str">
            <v>PSURG</v>
          </cell>
          <cell r="F2399">
            <v>175</v>
          </cell>
          <cell r="H2399" t="str">
            <v>FLW</v>
          </cell>
          <cell r="I2399">
            <v>40535</v>
          </cell>
          <cell r="J2399" t="str">
            <v>DECEMBER</v>
          </cell>
          <cell r="L2399">
            <v>3645</v>
          </cell>
        </row>
        <row r="2400">
          <cell r="A2400">
            <v>394831</v>
          </cell>
          <cell r="B2400">
            <v>1866014</v>
          </cell>
          <cell r="E2400" t="str">
            <v>GSURG</v>
          </cell>
          <cell r="F2400">
            <v>115</v>
          </cell>
          <cell r="H2400" t="str">
            <v>FLW</v>
          </cell>
          <cell r="I2400">
            <v>40535</v>
          </cell>
          <cell r="J2400" t="str">
            <v>DECEMBER</v>
          </cell>
          <cell r="L2400">
            <v>3646</v>
          </cell>
        </row>
        <row r="2401">
          <cell r="A2401">
            <v>394832</v>
          </cell>
          <cell r="B2401">
            <v>1866014</v>
          </cell>
          <cell r="E2401" t="str">
            <v>GSURG</v>
          </cell>
          <cell r="F2401">
            <v>27</v>
          </cell>
          <cell r="H2401" t="str">
            <v>FLW</v>
          </cell>
          <cell r="I2401">
            <v>40535</v>
          </cell>
          <cell r="J2401" t="str">
            <v>DECEMBER</v>
          </cell>
          <cell r="L2401">
            <v>3647</v>
          </cell>
        </row>
        <row r="2402">
          <cell r="A2402">
            <v>394833</v>
          </cell>
          <cell r="B2402">
            <v>1866067</v>
          </cell>
          <cell r="E2402" t="str">
            <v>PSURG</v>
          </cell>
          <cell r="F2402">
            <v>120</v>
          </cell>
          <cell r="H2402" t="str">
            <v>FLW</v>
          </cell>
          <cell r="I2402">
            <v>40535</v>
          </cell>
          <cell r="J2402" t="str">
            <v>DECEMBER</v>
          </cell>
          <cell r="L2402">
            <v>3648</v>
          </cell>
        </row>
        <row r="2403">
          <cell r="A2403">
            <v>394834</v>
          </cell>
          <cell r="B2403">
            <v>1866067</v>
          </cell>
          <cell r="E2403" t="str">
            <v>PSURG</v>
          </cell>
          <cell r="F2403">
            <v>246</v>
          </cell>
          <cell r="H2403" t="str">
            <v>FLW</v>
          </cell>
          <cell r="I2403">
            <v>40535</v>
          </cell>
          <cell r="J2403" t="str">
            <v>DECEMBER</v>
          </cell>
          <cell r="L2403">
            <v>3649</v>
          </cell>
        </row>
        <row r="2404">
          <cell r="A2404">
            <v>394835</v>
          </cell>
          <cell r="B2404">
            <v>1866067</v>
          </cell>
          <cell r="E2404" t="str">
            <v>PSURG</v>
          </cell>
          <cell r="F2404">
            <v>2544</v>
          </cell>
          <cell r="H2404" t="str">
            <v>FLW</v>
          </cell>
          <cell r="I2404">
            <v>40535</v>
          </cell>
          <cell r="J2404" t="str">
            <v>DECEMBER</v>
          </cell>
          <cell r="L2404">
            <v>3650</v>
          </cell>
        </row>
        <row r="2405">
          <cell r="A2405">
            <v>394836</v>
          </cell>
          <cell r="B2405">
            <v>1866251</v>
          </cell>
          <cell r="E2405" t="str">
            <v>PSURG</v>
          </cell>
          <cell r="F2405">
            <v>285</v>
          </cell>
          <cell r="H2405" t="str">
            <v>FLW</v>
          </cell>
          <cell r="I2405">
            <v>40535</v>
          </cell>
          <cell r="J2405" t="str">
            <v>DECEMBER</v>
          </cell>
          <cell r="L2405">
            <v>3651</v>
          </cell>
        </row>
        <row r="2406">
          <cell r="A2406">
            <v>394837</v>
          </cell>
          <cell r="B2406">
            <v>1866251</v>
          </cell>
          <cell r="E2406" t="str">
            <v>PSURG</v>
          </cell>
          <cell r="F2406">
            <v>210</v>
          </cell>
          <cell r="H2406" t="str">
            <v>FLW</v>
          </cell>
          <cell r="I2406">
            <v>40535</v>
          </cell>
          <cell r="J2406" t="str">
            <v>DECEMBER</v>
          </cell>
          <cell r="L2406">
            <v>3652</v>
          </cell>
        </row>
        <row r="2407">
          <cell r="A2407">
            <v>349425</v>
          </cell>
          <cell r="B2407">
            <v>1866835</v>
          </cell>
          <cell r="E2407" t="str">
            <v>VSURG</v>
          </cell>
          <cell r="F2407">
            <v>200</v>
          </cell>
          <cell r="H2407" t="str">
            <v>FLW</v>
          </cell>
          <cell r="I2407">
            <v>40539</v>
          </cell>
          <cell r="J2407" t="str">
            <v>DECEMBER</v>
          </cell>
          <cell r="L2407">
            <v>1680</v>
          </cell>
        </row>
        <row r="2408">
          <cell r="A2408">
            <v>349426</v>
          </cell>
          <cell r="B2408">
            <v>1867038</v>
          </cell>
          <cell r="E2408" t="str">
            <v>VSURG</v>
          </cell>
          <cell r="F2408">
            <v>155</v>
          </cell>
          <cell r="H2408" t="str">
            <v>FLW</v>
          </cell>
          <cell r="I2408">
            <v>40539</v>
          </cell>
          <cell r="J2408" t="str">
            <v>DECEMBER</v>
          </cell>
          <cell r="L2408">
            <v>1681</v>
          </cell>
        </row>
        <row r="2409">
          <cell r="A2409">
            <v>365319</v>
          </cell>
          <cell r="B2409">
            <v>1867971</v>
          </cell>
          <cell r="E2409" t="str">
            <v>CSURG</v>
          </cell>
          <cell r="F2409">
            <v>95.4</v>
          </cell>
          <cell r="H2409" t="str">
            <v>FLW</v>
          </cell>
          <cell r="I2409">
            <v>40539</v>
          </cell>
          <cell r="J2409" t="str">
            <v>DECEMBER</v>
          </cell>
          <cell r="L2409">
            <v>2731</v>
          </cell>
        </row>
        <row r="2410">
          <cell r="A2410">
            <v>365322</v>
          </cell>
          <cell r="B2410">
            <v>1869287</v>
          </cell>
          <cell r="E2410" t="str">
            <v>CSURG</v>
          </cell>
          <cell r="F2410">
            <v>65</v>
          </cell>
          <cell r="H2410" t="str">
            <v>FLW</v>
          </cell>
          <cell r="I2410">
            <v>40539</v>
          </cell>
          <cell r="J2410" t="str">
            <v>DECEMBER</v>
          </cell>
          <cell r="L2410">
            <v>2734</v>
          </cell>
        </row>
        <row r="2411">
          <cell r="A2411">
            <v>394427</v>
          </cell>
          <cell r="B2411">
            <v>1867876</v>
          </cell>
          <cell r="E2411" t="str">
            <v>GSURG</v>
          </cell>
          <cell r="F2411">
            <v>25</v>
          </cell>
          <cell r="H2411" t="str">
            <v>FLW</v>
          </cell>
          <cell r="I2411">
            <v>40539</v>
          </cell>
          <cell r="J2411" t="str">
            <v>DECEMBER</v>
          </cell>
          <cell r="L2411">
            <v>3317</v>
          </cell>
        </row>
        <row r="2412">
          <cell r="A2412">
            <v>394428</v>
          </cell>
          <cell r="B2412">
            <v>1867876</v>
          </cell>
          <cell r="E2412" t="str">
            <v>GSURG</v>
          </cell>
          <cell r="F2412">
            <v>40</v>
          </cell>
          <cell r="H2412" t="str">
            <v>FLW</v>
          </cell>
          <cell r="I2412">
            <v>40539</v>
          </cell>
          <cell r="J2412" t="str">
            <v>DECEMBER</v>
          </cell>
          <cell r="L2412">
            <v>3318</v>
          </cell>
        </row>
        <row r="2413">
          <cell r="A2413">
            <v>394429</v>
          </cell>
          <cell r="B2413">
            <v>1867872</v>
          </cell>
          <cell r="E2413" t="str">
            <v>PSURG</v>
          </cell>
          <cell r="F2413">
            <v>50</v>
          </cell>
          <cell r="H2413" t="str">
            <v>FLW</v>
          </cell>
          <cell r="I2413">
            <v>40539</v>
          </cell>
          <cell r="J2413" t="str">
            <v>DECEMBER</v>
          </cell>
          <cell r="L2413">
            <v>3319</v>
          </cell>
        </row>
        <row r="2414">
          <cell r="A2414">
            <v>394430</v>
          </cell>
          <cell r="B2414">
            <v>1867872</v>
          </cell>
          <cell r="E2414" t="str">
            <v>PSURG</v>
          </cell>
          <cell r="F2414">
            <v>20</v>
          </cell>
          <cell r="H2414" t="str">
            <v>FLW</v>
          </cell>
          <cell r="I2414">
            <v>40539</v>
          </cell>
          <cell r="J2414" t="str">
            <v>DECEMBER</v>
          </cell>
          <cell r="L2414">
            <v>3320</v>
          </cell>
        </row>
        <row r="2415">
          <cell r="A2415">
            <v>394431</v>
          </cell>
          <cell r="B2415">
            <v>1867791</v>
          </cell>
          <cell r="E2415" t="str">
            <v>GSURG</v>
          </cell>
          <cell r="F2415">
            <v>25</v>
          </cell>
          <cell r="H2415" t="str">
            <v>FLW</v>
          </cell>
          <cell r="I2415">
            <v>40539</v>
          </cell>
          <cell r="J2415" t="str">
            <v>DECEMBER</v>
          </cell>
          <cell r="L2415">
            <v>3321</v>
          </cell>
        </row>
        <row r="2416">
          <cell r="A2416">
            <v>365324</v>
          </cell>
          <cell r="B2416">
            <v>1872723</v>
          </cell>
          <cell r="E2416" t="str">
            <v>CSURG</v>
          </cell>
          <cell r="F2416">
            <v>30</v>
          </cell>
          <cell r="H2416" t="str">
            <v>FLW</v>
          </cell>
          <cell r="I2416">
            <v>40540</v>
          </cell>
          <cell r="J2416" t="str">
            <v>JANUARY</v>
          </cell>
          <cell r="L2416">
            <v>2736</v>
          </cell>
        </row>
        <row r="2417">
          <cell r="A2417">
            <v>314424</v>
          </cell>
          <cell r="B2417">
            <v>1870170</v>
          </cell>
          <cell r="E2417" t="str">
            <v>PSURG</v>
          </cell>
          <cell r="F2417">
            <v>2100</v>
          </cell>
          <cell r="H2417" t="str">
            <v>FLW</v>
          </cell>
          <cell r="I2417">
            <v>40540</v>
          </cell>
          <cell r="J2417" t="str">
            <v>DECEMBER</v>
          </cell>
          <cell r="L2417">
            <v>1071</v>
          </cell>
        </row>
        <row r="2418">
          <cell r="A2418">
            <v>314435</v>
          </cell>
          <cell r="B2418">
            <v>1869487</v>
          </cell>
          <cell r="E2418" t="str">
            <v>PSURG</v>
          </cell>
          <cell r="F2418">
            <v>20</v>
          </cell>
          <cell r="H2418" t="str">
            <v>FLW</v>
          </cell>
          <cell r="I2418">
            <v>40540</v>
          </cell>
          <cell r="J2418" t="str">
            <v>DECEMBER</v>
          </cell>
          <cell r="L2418">
            <v>1079</v>
          </cell>
        </row>
        <row r="2419">
          <cell r="A2419">
            <v>348884</v>
          </cell>
          <cell r="B2419">
            <v>1868012</v>
          </cell>
          <cell r="E2419" t="str">
            <v>VSURG</v>
          </cell>
          <cell r="F2419">
            <v>170</v>
          </cell>
          <cell r="H2419" t="str">
            <v>FLW</v>
          </cell>
          <cell r="I2419">
            <v>40540</v>
          </cell>
          <cell r="J2419" t="str">
            <v>DECEMBER</v>
          </cell>
          <cell r="L2419">
            <v>1454</v>
          </cell>
        </row>
        <row r="2420">
          <cell r="A2420">
            <v>348885</v>
          </cell>
          <cell r="B2420">
            <v>1868012</v>
          </cell>
          <cell r="E2420" t="str">
            <v>VSURG</v>
          </cell>
          <cell r="F2420">
            <v>80</v>
          </cell>
          <cell r="H2420" t="str">
            <v>FLW</v>
          </cell>
          <cell r="I2420">
            <v>40540</v>
          </cell>
          <cell r="J2420" t="str">
            <v>DECEMBER</v>
          </cell>
          <cell r="L2420">
            <v>1455</v>
          </cell>
        </row>
        <row r="2421">
          <cell r="A2421">
            <v>360132</v>
          </cell>
          <cell r="B2421">
            <v>1874141</v>
          </cell>
          <cell r="E2421" t="str">
            <v>BSURG</v>
          </cell>
          <cell r="F2421">
            <v>15</v>
          </cell>
          <cell r="H2421" t="str">
            <v>FLW</v>
          </cell>
          <cell r="I2421">
            <v>40541</v>
          </cell>
          <cell r="J2421" t="str">
            <v>JANUARY</v>
          </cell>
          <cell r="L2421">
            <v>2225</v>
          </cell>
        </row>
        <row r="2422">
          <cell r="A2422">
            <v>365326</v>
          </cell>
          <cell r="B2422">
            <v>1872382</v>
          </cell>
          <cell r="E2422" t="str">
            <v>CSURG</v>
          </cell>
          <cell r="F2422">
            <v>105</v>
          </cell>
          <cell r="H2422" t="str">
            <v>FLW</v>
          </cell>
          <cell r="I2422">
            <v>40541</v>
          </cell>
          <cell r="J2422" t="str">
            <v>JANUARY</v>
          </cell>
          <cell r="L2422">
            <v>2738</v>
          </cell>
        </row>
        <row r="2423">
          <cell r="A2423">
            <v>348839</v>
          </cell>
          <cell r="B2423">
            <v>1868892</v>
          </cell>
          <cell r="E2423" t="str">
            <v>VSURG</v>
          </cell>
          <cell r="F2423">
            <v>185</v>
          </cell>
          <cell r="H2423" t="str">
            <v>FLW</v>
          </cell>
          <cell r="I2423">
            <v>40541</v>
          </cell>
          <cell r="J2423" t="str">
            <v>DECEMBER</v>
          </cell>
          <cell r="L2423">
            <v>1412</v>
          </cell>
        </row>
        <row r="2424">
          <cell r="A2424">
            <v>348886</v>
          </cell>
          <cell r="B2424">
            <v>1868082</v>
          </cell>
          <cell r="E2424" t="str">
            <v>VSURG</v>
          </cell>
          <cell r="F2424">
            <v>60</v>
          </cell>
          <cell r="H2424" t="str">
            <v>FLW</v>
          </cell>
          <cell r="I2424">
            <v>40541</v>
          </cell>
          <cell r="J2424" t="str">
            <v>DECEMBER</v>
          </cell>
          <cell r="L2424">
            <v>1456</v>
          </cell>
        </row>
        <row r="2425">
          <cell r="A2425">
            <v>348887</v>
          </cell>
          <cell r="B2425">
            <v>1868082</v>
          </cell>
          <cell r="E2425" t="str">
            <v>VSURG</v>
          </cell>
          <cell r="F2425">
            <v>125</v>
          </cell>
          <cell r="H2425" t="str">
            <v>FLW</v>
          </cell>
          <cell r="I2425">
            <v>40541</v>
          </cell>
          <cell r="J2425" t="str">
            <v>DECEMBER</v>
          </cell>
          <cell r="L2425">
            <v>1457</v>
          </cell>
        </row>
        <row r="2426">
          <cell r="A2426">
            <v>348888</v>
          </cell>
          <cell r="B2426">
            <v>1868653</v>
          </cell>
          <cell r="E2426" t="str">
            <v>VSURG</v>
          </cell>
          <cell r="F2426">
            <v>50</v>
          </cell>
          <cell r="H2426" t="str">
            <v>FLW</v>
          </cell>
          <cell r="I2426">
            <v>40541</v>
          </cell>
          <cell r="J2426" t="str">
            <v>DECEMBER</v>
          </cell>
          <cell r="L2426">
            <v>1458</v>
          </cell>
        </row>
        <row r="2427">
          <cell r="A2427">
            <v>348889</v>
          </cell>
          <cell r="B2427">
            <v>1868653</v>
          </cell>
          <cell r="E2427" t="str">
            <v>VSURG</v>
          </cell>
          <cell r="F2427">
            <v>70</v>
          </cell>
          <cell r="H2427" t="str">
            <v>FLW</v>
          </cell>
          <cell r="I2427">
            <v>40541</v>
          </cell>
          <cell r="J2427" t="str">
            <v>DECEMBER</v>
          </cell>
          <cell r="L2427">
            <v>1459</v>
          </cell>
        </row>
        <row r="2428">
          <cell r="A2428">
            <v>349427</v>
          </cell>
          <cell r="B2428">
            <v>1867578</v>
          </cell>
          <cell r="E2428" t="str">
            <v>GSURG</v>
          </cell>
          <cell r="F2428">
            <v>205</v>
          </cell>
          <cell r="H2428" t="str">
            <v>FLW</v>
          </cell>
          <cell r="I2428">
            <v>40541</v>
          </cell>
          <cell r="J2428" t="str">
            <v>DECEMBER</v>
          </cell>
          <cell r="L2428">
            <v>1682</v>
          </cell>
        </row>
        <row r="2429">
          <cell r="A2429">
            <v>349428</v>
          </cell>
          <cell r="B2429">
            <v>1867577</v>
          </cell>
          <cell r="E2429" t="str">
            <v>VSURG</v>
          </cell>
          <cell r="F2429">
            <v>270</v>
          </cell>
          <cell r="H2429" t="str">
            <v>FLW</v>
          </cell>
          <cell r="I2429">
            <v>40541</v>
          </cell>
          <cell r="J2429" t="str">
            <v>DECEMBER</v>
          </cell>
          <cell r="L2429">
            <v>1683</v>
          </cell>
        </row>
        <row r="2430">
          <cell r="A2430">
            <v>349429</v>
          </cell>
          <cell r="B2430">
            <v>1868892</v>
          </cell>
          <cell r="E2430" t="str">
            <v>VSURG</v>
          </cell>
          <cell r="F2430">
            <v>140</v>
          </cell>
          <cell r="H2430" t="str">
            <v>FLW</v>
          </cell>
          <cell r="I2430">
            <v>40541</v>
          </cell>
          <cell r="J2430" t="str">
            <v>DECEMBER</v>
          </cell>
          <cell r="L2430">
            <v>1684</v>
          </cell>
        </row>
        <row r="2431">
          <cell r="A2431">
            <v>360122</v>
          </cell>
          <cell r="B2431">
            <v>1864574</v>
          </cell>
          <cell r="E2431" t="str">
            <v>BSURG</v>
          </cell>
          <cell r="F2431">
            <v>85</v>
          </cell>
          <cell r="H2431" t="str">
            <v>FLW</v>
          </cell>
          <cell r="I2431">
            <v>40541</v>
          </cell>
          <cell r="J2431" t="str">
            <v>DECEMBER</v>
          </cell>
          <cell r="L2431">
            <v>2216</v>
          </cell>
        </row>
        <row r="2432">
          <cell r="A2432">
            <v>360125</v>
          </cell>
          <cell r="B2432">
            <v>1866082</v>
          </cell>
          <cell r="E2432" t="str">
            <v>BSURG</v>
          </cell>
          <cell r="F2432">
            <v>415</v>
          </cell>
          <cell r="H2432" t="str">
            <v>FLW</v>
          </cell>
          <cell r="I2432">
            <v>40541</v>
          </cell>
          <cell r="J2432" t="str">
            <v>DECEMBER</v>
          </cell>
          <cell r="L2432">
            <v>2219</v>
          </cell>
        </row>
        <row r="2433">
          <cell r="A2433">
            <v>360126</v>
          </cell>
          <cell r="B2433">
            <v>1865639</v>
          </cell>
          <cell r="E2433" t="str">
            <v>BSURG</v>
          </cell>
          <cell r="F2433">
            <v>120</v>
          </cell>
          <cell r="H2433" t="str">
            <v>FLW</v>
          </cell>
          <cell r="I2433">
            <v>40541</v>
          </cell>
          <cell r="J2433" t="str">
            <v>DECEMBER</v>
          </cell>
          <cell r="L2433">
            <v>2220</v>
          </cell>
        </row>
        <row r="2434">
          <cell r="A2434">
            <v>360127</v>
          </cell>
          <cell r="B2434">
            <v>1867025</v>
          </cell>
          <cell r="E2434" t="str">
            <v>BSURG</v>
          </cell>
          <cell r="F2434">
            <v>175</v>
          </cell>
          <cell r="H2434" t="str">
            <v>FLW</v>
          </cell>
          <cell r="I2434">
            <v>40541</v>
          </cell>
          <cell r="J2434" t="str">
            <v>DECEMBER</v>
          </cell>
          <cell r="L2434">
            <v>2221</v>
          </cell>
        </row>
        <row r="2435">
          <cell r="A2435">
            <v>360128</v>
          </cell>
          <cell r="B2435">
            <v>1867039</v>
          </cell>
          <cell r="E2435" t="str">
            <v>BSURG</v>
          </cell>
          <cell r="F2435">
            <v>165</v>
          </cell>
          <cell r="H2435" t="str">
            <v>FLW</v>
          </cell>
          <cell r="I2435">
            <v>40541</v>
          </cell>
          <cell r="J2435" t="str">
            <v>DECEMBER</v>
          </cell>
          <cell r="L2435">
            <v>2222</v>
          </cell>
        </row>
        <row r="2436">
          <cell r="A2436">
            <v>360129</v>
          </cell>
          <cell r="B2436">
            <v>1865922</v>
          </cell>
          <cell r="E2436" t="str">
            <v>BSURG</v>
          </cell>
          <cell r="F2436">
            <v>415</v>
          </cell>
          <cell r="H2436" t="str">
            <v>FLW</v>
          </cell>
          <cell r="I2436">
            <v>40541</v>
          </cell>
          <cell r="J2436" t="str">
            <v>DECEMBER</v>
          </cell>
          <cell r="L2436">
            <v>2223</v>
          </cell>
        </row>
        <row r="2437">
          <cell r="A2437">
            <v>360134</v>
          </cell>
          <cell r="B2437">
            <v>1868976</v>
          </cell>
          <cell r="E2437" t="str">
            <v>BSURG</v>
          </cell>
          <cell r="F2437">
            <v>210</v>
          </cell>
          <cell r="H2437" t="str">
            <v>FLW</v>
          </cell>
          <cell r="I2437">
            <v>40541</v>
          </cell>
          <cell r="J2437" t="str">
            <v>DECEMBER</v>
          </cell>
          <cell r="L2437">
            <v>2227</v>
          </cell>
        </row>
        <row r="2438">
          <cell r="A2438">
            <v>360135</v>
          </cell>
          <cell r="B2438">
            <v>1869050</v>
          </cell>
          <cell r="E2438" t="str">
            <v>BSURG</v>
          </cell>
          <cell r="F2438">
            <v>165</v>
          </cell>
          <cell r="H2438" t="str">
            <v>FLW</v>
          </cell>
          <cell r="I2438">
            <v>40541</v>
          </cell>
          <cell r="J2438" t="str">
            <v>DECEMBER</v>
          </cell>
          <cell r="L2438">
            <v>2228</v>
          </cell>
        </row>
        <row r="2439">
          <cell r="A2439">
            <v>365313</v>
          </cell>
          <cell r="B2439">
            <v>1866153</v>
          </cell>
          <cell r="E2439" t="str">
            <v>CSURG</v>
          </cell>
          <cell r="F2439">
            <v>65</v>
          </cell>
          <cell r="H2439" t="str">
            <v>FLW</v>
          </cell>
          <cell r="I2439">
            <v>40541</v>
          </cell>
          <cell r="J2439" t="str">
            <v>DECEMBER</v>
          </cell>
          <cell r="L2439">
            <v>2726</v>
          </cell>
        </row>
        <row r="2440">
          <cell r="A2440">
            <v>365316</v>
          </cell>
          <cell r="B2440">
            <v>1870222</v>
          </cell>
          <cell r="E2440" t="str">
            <v>GSURG</v>
          </cell>
          <cell r="F2440">
            <v>25</v>
          </cell>
          <cell r="H2440" t="str">
            <v>FLW</v>
          </cell>
          <cell r="I2440">
            <v>40541</v>
          </cell>
          <cell r="J2440" t="str">
            <v>DECEMBER</v>
          </cell>
          <cell r="L2440">
            <v>2728</v>
          </cell>
        </row>
        <row r="2441">
          <cell r="A2441">
            <v>365317</v>
          </cell>
          <cell r="B2441">
            <v>1868531</v>
          </cell>
          <cell r="E2441" t="str">
            <v>CSURG</v>
          </cell>
          <cell r="F2441">
            <v>150</v>
          </cell>
          <cell r="H2441" t="str">
            <v>FLW</v>
          </cell>
          <cell r="I2441">
            <v>40541</v>
          </cell>
          <cell r="J2441" t="str">
            <v>DECEMBER</v>
          </cell>
          <cell r="L2441">
            <v>2729</v>
          </cell>
        </row>
        <row r="2442">
          <cell r="A2442">
            <v>365321</v>
          </cell>
          <cell r="B2442">
            <v>1868364</v>
          </cell>
          <cell r="E2442" t="str">
            <v>CSURG</v>
          </cell>
          <cell r="F2442">
            <v>170</v>
          </cell>
          <cell r="H2442" t="str">
            <v>FLW</v>
          </cell>
          <cell r="I2442">
            <v>40541</v>
          </cell>
          <cell r="J2442" t="str">
            <v>DECEMBER</v>
          </cell>
          <cell r="L2442">
            <v>2733</v>
          </cell>
        </row>
        <row r="2443">
          <cell r="A2443">
            <v>375641</v>
          </cell>
          <cell r="B2443">
            <v>1868108</v>
          </cell>
          <cell r="E2443" t="str">
            <v>GSURG</v>
          </cell>
          <cell r="F2443">
            <v>35</v>
          </cell>
          <cell r="H2443" t="str">
            <v>FLW</v>
          </cell>
          <cell r="I2443">
            <v>40541</v>
          </cell>
          <cell r="J2443" t="str">
            <v>DECEMBER</v>
          </cell>
          <cell r="L2443">
            <v>2926</v>
          </cell>
        </row>
        <row r="2444">
          <cell r="A2444">
            <v>375642</v>
          </cell>
          <cell r="B2444">
            <v>1868108</v>
          </cell>
          <cell r="E2444" t="str">
            <v>GSURG</v>
          </cell>
          <cell r="F2444">
            <v>80</v>
          </cell>
          <cell r="H2444" t="str">
            <v>FLW</v>
          </cell>
          <cell r="I2444">
            <v>40541</v>
          </cell>
          <cell r="J2444" t="str">
            <v>DECEMBER</v>
          </cell>
          <cell r="L2444">
            <v>2927</v>
          </cell>
        </row>
        <row r="2445">
          <cell r="A2445">
            <v>375643</v>
          </cell>
          <cell r="B2445">
            <v>1868105</v>
          </cell>
          <cell r="E2445" t="str">
            <v>GSURG</v>
          </cell>
          <cell r="F2445">
            <v>190</v>
          </cell>
          <cell r="H2445" t="str">
            <v>FLW</v>
          </cell>
          <cell r="I2445">
            <v>40541</v>
          </cell>
          <cell r="J2445" t="str">
            <v>DECEMBER</v>
          </cell>
          <cell r="L2445">
            <v>2928</v>
          </cell>
        </row>
        <row r="2446">
          <cell r="A2446">
            <v>375644</v>
          </cell>
          <cell r="B2446">
            <v>1868105</v>
          </cell>
          <cell r="E2446" t="str">
            <v>GSURG</v>
          </cell>
          <cell r="F2446">
            <v>110</v>
          </cell>
          <cell r="H2446" t="str">
            <v>FLW</v>
          </cell>
          <cell r="I2446">
            <v>40541</v>
          </cell>
          <cell r="J2446" t="str">
            <v>DECEMBER</v>
          </cell>
          <cell r="L2446">
            <v>2929</v>
          </cell>
        </row>
        <row r="2447">
          <cell r="A2447">
            <v>394432</v>
          </cell>
          <cell r="B2447">
            <v>1867991</v>
          </cell>
          <cell r="E2447" t="str">
            <v>VSURG</v>
          </cell>
          <cell r="F2447">
            <v>5277</v>
          </cell>
          <cell r="H2447" t="str">
            <v>FLW</v>
          </cell>
          <cell r="I2447">
            <v>40541</v>
          </cell>
          <cell r="J2447" t="str">
            <v>DECEMBER</v>
          </cell>
          <cell r="K2447" t="str">
            <v>PORTER MISC</v>
          </cell>
          <cell r="L2447">
            <v>3322</v>
          </cell>
        </row>
        <row r="2448">
          <cell r="A2448">
            <v>365329</v>
          </cell>
          <cell r="B2448">
            <v>1872812</v>
          </cell>
          <cell r="E2448" t="str">
            <v>CSURG</v>
          </cell>
          <cell r="F2448">
            <v>110</v>
          </cell>
          <cell r="H2448" t="str">
            <v>FLW</v>
          </cell>
          <cell r="I2448">
            <v>40548</v>
          </cell>
          <cell r="J2448" t="str">
            <v>JANUARY</v>
          </cell>
          <cell r="L2448">
            <v>2741</v>
          </cell>
        </row>
        <row r="2449">
          <cell r="A2449">
            <v>462251</v>
          </cell>
          <cell r="B2449">
            <v>1874109</v>
          </cell>
          <cell r="E2449" t="str">
            <v>GSURG</v>
          </cell>
          <cell r="F2449">
            <v>4590</v>
          </cell>
          <cell r="H2449" t="str">
            <v>FLW</v>
          </cell>
          <cell r="I2449">
            <v>40542</v>
          </cell>
          <cell r="J2449" t="str">
            <v>JANUARY</v>
          </cell>
          <cell r="K2449" t="str">
            <v>GLOBAL PYMNTS</v>
          </cell>
          <cell r="L2449">
            <v>4562</v>
          </cell>
        </row>
        <row r="2450">
          <cell r="A2450">
            <v>279294</v>
          </cell>
          <cell r="B2450">
            <v>1868702</v>
          </cell>
          <cell r="E2450" t="str">
            <v>VSURG</v>
          </cell>
          <cell r="F2450">
            <v>40</v>
          </cell>
          <cell r="H2450" t="str">
            <v>FLW</v>
          </cell>
          <cell r="I2450">
            <v>40542</v>
          </cell>
          <cell r="J2450" t="str">
            <v>DECEMBER</v>
          </cell>
          <cell r="L2450">
            <v>460</v>
          </cell>
        </row>
        <row r="2451">
          <cell r="A2451">
            <v>279295</v>
          </cell>
          <cell r="B2451">
            <v>1868734</v>
          </cell>
          <cell r="E2451" t="str">
            <v>VSURG</v>
          </cell>
          <cell r="F2451">
            <v>50</v>
          </cell>
          <cell r="H2451" t="str">
            <v>FLW</v>
          </cell>
          <cell r="I2451">
            <v>40542</v>
          </cell>
          <cell r="J2451" t="str">
            <v>DECEMBER</v>
          </cell>
          <cell r="L2451">
            <v>461</v>
          </cell>
        </row>
        <row r="2452">
          <cell r="A2452">
            <v>279296</v>
          </cell>
          <cell r="B2452">
            <v>1868783</v>
          </cell>
          <cell r="E2452" t="str">
            <v>VSURG</v>
          </cell>
          <cell r="F2452">
            <v>45</v>
          </cell>
          <cell r="H2452" t="str">
            <v>FLW</v>
          </cell>
          <cell r="I2452">
            <v>40542</v>
          </cell>
          <cell r="J2452" t="str">
            <v>DECEMBER</v>
          </cell>
          <cell r="L2452">
            <v>462</v>
          </cell>
        </row>
        <row r="2453">
          <cell r="A2453">
            <v>279297</v>
          </cell>
          <cell r="B2453">
            <v>1868774</v>
          </cell>
          <cell r="E2453" t="str">
            <v>VSURG</v>
          </cell>
          <cell r="F2453">
            <v>60</v>
          </cell>
          <cell r="H2453" t="str">
            <v>FLW</v>
          </cell>
          <cell r="I2453">
            <v>40542</v>
          </cell>
          <cell r="J2453" t="str">
            <v>DECEMBER</v>
          </cell>
          <cell r="L2453">
            <v>463</v>
          </cell>
        </row>
        <row r="2454">
          <cell r="A2454">
            <v>279298</v>
          </cell>
          <cell r="B2454">
            <v>1869082</v>
          </cell>
          <cell r="E2454" t="str">
            <v>VSURG</v>
          </cell>
          <cell r="F2454">
            <v>70</v>
          </cell>
          <cell r="H2454" t="str">
            <v>FLW</v>
          </cell>
          <cell r="I2454">
            <v>40542</v>
          </cell>
          <cell r="J2454" t="str">
            <v>DECEMBER</v>
          </cell>
          <cell r="L2454">
            <v>464</v>
          </cell>
        </row>
        <row r="2455">
          <cell r="A2455">
            <v>349431</v>
          </cell>
          <cell r="B2455">
            <v>1869610</v>
          </cell>
          <cell r="E2455" t="str">
            <v>VSURG</v>
          </cell>
          <cell r="F2455">
            <v>90</v>
          </cell>
          <cell r="H2455" t="str">
            <v>FLW</v>
          </cell>
          <cell r="I2455">
            <v>40542</v>
          </cell>
          <cell r="J2455" t="str">
            <v>DECEMBER</v>
          </cell>
          <cell r="L2455">
            <v>1685</v>
          </cell>
        </row>
        <row r="2456">
          <cell r="A2456">
            <v>349432</v>
          </cell>
          <cell r="B2456">
            <v>1869610</v>
          </cell>
          <cell r="E2456" t="str">
            <v>VSURG</v>
          </cell>
          <cell r="F2456">
            <v>125</v>
          </cell>
          <cell r="H2456" t="str">
            <v>FLW</v>
          </cell>
          <cell r="I2456">
            <v>40542</v>
          </cell>
          <cell r="J2456" t="str">
            <v>DECEMBER</v>
          </cell>
          <cell r="L2456">
            <v>1686</v>
          </cell>
        </row>
        <row r="2457">
          <cell r="A2457">
            <v>365323</v>
          </cell>
          <cell r="B2457">
            <v>1869287</v>
          </cell>
          <cell r="E2457" t="str">
            <v>CSURG</v>
          </cell>
          <cell r="F2457">
            <v>40</v>
          </cell>
          <cell r="H2457" t="str">
            <v>FLW</v>
          </cell>
          <cell r="I2457">
            <v>40542</v>
          </cell>
          <cell r="J2457" t="str">
            <v>DECEMBER</v>
          </cell>
          <cell r="L2457">
            <v>2735</v>
          </cell>
        </row>
        <row r="2458">
          <cell r="A2458">
            <v>3231</v>
          </cell>
          <cell r="B2458" t="str">
            <v>TRANSFERS</v>
          </cell>
          <cell r="E2458" t="str">
            <v>URMFG</v>
          </cell>
          <cell r="F2458">
            <v>247414.12</v>
          </cell>
          <cell r="H2458" t="str">
            <v>FLW</v>
          </cell>
          <cell r="I2458">
            <v>40542</v>
          </cell>
          <cell r="J2458" t="str">
            <v>DECEMBER</v>
          </cell>
          <cell r="K2458" t="str">
            <v>SUR BARI CLIN REV</v>
          </cell>
          <cell r="L2458">
            <v>138</v>
          </cell>
        </row>
        <row r="2459">
          <cell r="A2459" t="str">
            <v>2797L</v>
          </cell>
          <cell r="B2459" t="str">
            <v>TRANSFERS</v>
          </cell>
          <cell r="E2459" t="str">
            <v>URMFG</v>
          </cell>
          <cell r="F2459">
            <v>30698.52</v>
          </cell>
          <cell r="H2459" t="str">
            <v>FLW</v>
          </cell>
          <cell r="I2459">
            <v>1130</v>
          </cell>
          <cell r="J2459" t="str">
            <v>NOVEMBER</v>
          </cell>
          <cell r="K2459" t="str">
            <v>SUR UNIND CLIN REV</v>
          </cell>
          <cell r="L2459">
            <v>4954</v>
          </cell>
        </row>
        <row r="2460">
          <cell r="A2460" t="str">
            <v>3231a</v>
          </cell>
          <cell r="B2460" t="str">
            <v>TRANSFERS</v>
          </cell>
          <cell r="E2460" t="str">
            <v>URMFG</v>
          </cell>
          <cell r="F2460">
            <v>198914.74</v>
          </cell>
          <cell r="H2460" t="str">
            <v>FLW</v>
          </cell>
          <cell r="I2460">
            <v>40542</v>
          </cell>
          <cell r="J2460" t="str">
            <v>DECEMBER</v>
          </cell>
          <cell r="K2460" t="str">
            <v>SUR CAR CLIN REV</v>
          </cell>
          <cell r="L2460">
            <v>4954</v>
          </cell>
        </row>
        <row r="2461">
          <cell r="A2461" t="str">
            <v>3231b</v>
          </cell>
          <cell r="B2461" t="str">
            <v>TRANSFERS</v>
          </cell>
          <cell r="E2461" t="str">
            <v>URMFG</v>
          </cell>
          <cell r="F2461">
            <v>184770.79</v>
          </cell>
          <cell r="H2461" t="str">
            <v>FLW</v>
          </cell>
          <cell r="I2461">
            <v>40542</v>
          </cell>
          <cell r="J2461" t="str">
            <v>DECEMBER</v>
          </cell>
          <cell r="K2461" t="str">
            <v>SUR COLO CLIN REV</v>
          </cell>
          <cell r="L2461">
            <v>4955</v>
          </cell>
        </row>
        <row r="2462">
          <cell r="A2462" t="str">
            <v>3231c</v>
          </cell>
          <cell r="B2462" t="str">
            <v>TRANSFERS</v>
          </cell>
          <cell r="E2462" t="str">
            <v>URMFG</v>
          </cell>
          <cell r="F2462">
            <v>3.75</v>
          </cell>
          <cell r="H2462" t="str">
            <v>FLW</v>
          </cell>
          <cell r="I2462">
            <v>40542</v>
          </cell>
          <cell r="J2462" t="str">
            <v>DECEMBER</v>
          </cell>
          <cell r="K2462" t="str">
            <v>SUR MIN CLIN REV</v>
          </cell>
          <cell r="L2462">
            <v>4956</v>
          </cell>
        </row>
        <row r="2463">
          <cell r="A2463" t="str">
            <v>3231d</v>
          </cell>
          <cell r="B2463" t="str">
            <v>TRANSFERS</v>
          </cell>
          <cell r="E2463" t="str">
            <v>URMFG</v>
          </cell>
          <cell r="F2463">
            <v>177158.59</v>
          </cell>
          <cell r="H2463" t="str">
            <v>FLW</v>
          </cell>
          <cell r="I2463">
            <v>40542</v>
          </cell>
          <cell r="J2463" t="str">
            <v>DECEMBER</v>
          </cell>
          <cell r="K2463" t="str">
            <v>SUR ONC CLIN REV</v>
          </cell>
          <cell r="L2463">
            <v>4957</v>
          </cell>
        </row>
        <row r="2464">
          <cell r="A2464" t="str">
            <v>3231e</v>
          </cell>
          <cell r="B2464" t="str">
            <v>TRANSFERS</v>
          </cell>
          <cell r="E2464" t="str">
            <v>URMFG</v>
          </cell>
          <cell r="F2464">
            <v>131780.69</v>
          </cell>
          <cell r="H2464" t="str">
            <v>FLW</v>
          </cell>
          <cell r="I2464">
            <v>40542</v>
          </cell>
          <cell r="J2464" t="str">
            <v>DECEMBER</v>
          </cell>
          <cell r="K2464" t="str">
            <v>SUR PED CLIN REV</v>
          </cell>
          <cell r="L2464">
            <v>4958</v>
          </cell>
        </row>
        <row r="2465">
          <cell r="A2465" t="str">
            <v>3231f</v>
          </cell>
          <cell r="B2465" t="str">
            <v>TRANSFERS</v>
          </cell>
          <cell r="E2465" t="str">
            <v>URMFG</v>
          </cell>
          <cell r="F2465">
            <v>149167.79</v>
          </cell>
          <cell r="H2465" t="str">
            <v>FLW</v>
          </cell>
          <cell r="I2465">
            <v>40542</v>
          </cell>
          <cell r="J2465" t="str">
            <v>DECEMBER</v>
          </cell>
          <cell r="K2465" t="str">
            <v>SUR PLAST CLIN REV</v>
          </cell>
          <cell r="L2465">
            <v>4959</v>
          </cell>
        </row>
        <row r="2466">
          <cell r="A2466" t="str">
            <v>3231g</v>
          </cell>
          <cell r="B2466" t="str">
            <v>TRANSFERS</v>
          </cell>
          <cell r="E2466" t="str">
            <v>URMFG</v>
          </cell>
          <cell r="F2466">
            <v>122135.72</v>
          </cell>
          <cell r="H2466" t="str">
            <v>FLW</v>
          </cell>
          <cell r="I2466">
            <v>40542</v>
          </cell>
          <cell r="J2466" t="str">
            <v>DECEMBER</v>
          </cell>
          <cell r="K2466" t="str">
            <v>SUR SOL OR CLIN REV</v>
          </cell>
          <cell r="L2466">
            <v>4960</v>
          </cell>
        </row>
        <row r="2467">
          <cell r="A2467" t="str">
            <v>3231h</v>
          </cell>
          <cell r="B2467" t="str">
            <v>TRANSFERS</v>
          </cell>
          <cell r="E2467" t="str">
            <v>URMFG</v>
          </cell>
          <cell r="F2467">
            <v>215254.65</v>
          </cell>
          <cell r="H2467" t="str">
            <v>FLW</v>
          </cell>
          <cell r="I2467">
            <v>40542</v>
          </cell>
          <cell r="J2467" t="str">
            <v>DECEMBER</v>
          </cell>
          <cell r="K2467" t="str">
            <v>SUR THOR CLIN REV</v>
          </cell>
          <cell r="L2467">
            <v>4961</v>
          </cell>
        </row>
        <row r="2468">
          <cell r="A2468" t="str">
            <v>3231i</v>
          </cell>
          <cell r="B2468" t="str">
            <v>TRANSFERS</v>
          </cell>
          <cell r="E2468" t="str">
            <v>URMFG</v>
          </cell>
          <cell r="F2468">
            <v>253371.51</v>
          </cell>
          <cell r="H2468" t="str">
            <v>FLW</v>
          </cell>
          <cell r="I2468">
            <v>40542</v>
          </cell>
          <cell r="J2468" t="str">
            <v>DECEMBER</v>
          </cell>
          <cell r="K2468" t="str">
            <v>SUR TRAUM CLIN REV</v>
          </cell>
          <cell r="L2468">
            <v>4962</v>
          </cell>
        </row>
        <row r="2469">
          <cell r="A2469" t="str">
            <v>3231j</v>
          </cell>
          <cell r="B2469" t="str">
            <v>TRANSFERS</v>
          </cell>
          <cell r="E2469" t="str">
            <v>URMFG</v>
          </cell>
          <cell r="F2469">
            <v>-31972.3</v>
          </cell>
          <cell r="H2469" t="str">
            <v>FLW</v>
          </cell>
          <cell r="I2469">
            <v>40542</v>
          </cell>
          <cell r="J2469" t="str">
            <v>DECEMBER</v>
          </cell>
          <cell r="K2469" t="str">
            <v>SUR UNIND CLIN REV</v>
          </cell>
          <cell r="L2469">
            <v>4963</v>
          </cell>
        </row>
        <row r="2470">
          <cell r="A2470" t="str">
            <v>3231k</v>
          </cell>
          <cell r="B2470" t="str">
            <v>TRANSFERS</v>
          </cell>
          <cell r="E2470" t="str">
            <v>URMFG</v>
          </cell>
          <cell r="F2470">
            <v>531322.03</v>
          </cell>
          <cell r="H2470" t="str">
            <v>FLW</v>
          </cell>
          <cell r="I2470">
            <v>40542</v>
          </cell>
          <cell r="J2470" t="str">
            <v>DECEMBER</v>
          </cell>
          <cell r="K2470" t="str">
            <v>SUR VASC CLIN REV</v>
          </cell>
          <cell r="L2470">
            <v>4964</v>
          </cell>
        </row>
        <row r="2471">
          <cell r="A2471" t="str">
            <v>3231L</v>
          </cell>
          <cell r="B2471" t="str">
            <v>TRANSFERS</v>
          </cell>
          <cell r="E2471" t="str">
            <v>URMFG</v>
          </cell>
          <cell r="F2471">
            <v>7433.57</v>
          </cell>
          <cell r="H2471" t="str">
            <v>FLW</v>
          </cell>
          <cell r="I2471">
            <v>40542</v>
          </cell>
          <cell r="J2471" t="str">
            <v>DECEMBER</v>
          </cell>
          <cell r="K2471" t="str">
            <v>SUR WH CLIN REV</v>
          </cell>
          <cell r="L2471">
            <v>4965</v>
          </cell>
        </row>
        <row r="2472">
          <cell r="A2472" t="str">
            <v>3231m</v>
          </cell>
          <cell r="B2472" t="str">
            <v>TRANSFERS</v>
          </cell>
          <cell r="E2472" t="str">
            <v>URMFG</v>
          </cell>
          <cell r="F2472">
            <v>59011.44</v>
          </cell>
          <cell r="H2472" t="str">
            <v>FLW</v>
          </cell>
          <cell r="I2472">
            <v>40542</v>
          </cell>
          <cell r="J2472" t="str">
            <v>DECEMBER</v>
          </cell>
          <cell r="K2472" t="str">
            <v>SURG BURN</v>
          </cell>
          <cell r="L2472">
            <v>4966</v>
          </cell>
        </row>
        <row r="2473">
          <cell r="A2473">
            <v>3238</v>
          </cell>
          <cell r="B2473">
            <v>1867863</v>
          </cell>
          <cell r="E2473" t="str">
            <v>GSURG</v>
          </cell>
          <cell r="F2473">
            <v>129818.15</v>
          </cell>
          <cell r="H2473" t="str">
            <v>FLW</v>
          </cell>
          <cell r="I2473">
            <v>40539</v>
          </cell>
          <cell r="J2473" t="str">
            <v>DECEMBER</v>
          </cell>
          <cell r="K2473" t="str">
            <v>EXCELLUS ENH PYMNTS</v>
          </cell>
          <cell r="L2473">
            <v>139</v>
          </cell>
        </row>
        <row r="2474">
          <cell r="A2474" t="str">
            <v>3238a</v>
          </cell>
          <cell r="B2474">
            <v>1831744</v>
          </cell>
          <cell r="E2474" t="str">
            <v>PSURG</v>
          </cell>
          <cell r="F2474">
            <v>100</v>
          </cell>
          <cell r="H2474" t="str">
            <v>FLW</v>
          </cell>
          <cell r="I2474">
            <v>40480</v>
          </cell>
          <cell r="J2474" t="str">
            <v>OCTOBER</v>
          </cell>
          <cell r="K2474" t="str">
            <v>GIFT CERT REDEEMED, cert #6</v>
          </cell>
          <cell r="L2474">
            <v>4967</v>
          </cell>
        </row>
        <row r="2475">
          <cell r="A2475" t="str">
            <v>3238b</v>
          </cell>
          <cell r="B2475">
            <v>1844638</v>
          </cell>
          <cell r="E2475" t="str">
            <v>PSURG</v>
          </cell>
          <cell r="F2475">
            <v>80</v>
          </cell>
          <cell r="H2475" t="str">
            <v>FLW</v>
          </cell>
          <cell r="I2475">
            <v>40498</v>
          </cell>
          <cell r="J2475" t="str">
            <v>NOVEMBER</v>
          </cell>
          <cell r="K2475" t="str">
            <v>GIFT CERT REDEEMED, cert #7</v>
          </cell>
          <cell r="L2475">
            <v>4968</v>
          </cell>
        </row>
        <row r="2476">
          <cell r="A2476">
            <v>407221</v>
          </cell>
          <cell r="B2476">
            <v>1847078</v>
          </cell>
          <cell r="E2476" t="str">
            <v>CSURG</v>
          </cell>
          <cell r="F2476">
            <v>15</v>
          </cell>
          <cell r="H2476" t="str">
            <v>FLW</v>
          </cell>
          <cell r="I2476">
            <v>40494</v>
          </cell>
          <cell r="J2476" t="str">
            <v>NOVEMBER</v>
          </cell>
          <cell r="K2476" t="str">
            <v>in wrong acct #3-47371-0700</v>
          </cell>
          <cell r="L2476">
            <v>4131</v>
          </cell>
        </row>
        <row r="2477">
          <cell r="A2477">
            <v>143509</v>
          </cell>
          <cell r="B2477">
            <v>1873808</v>
          </cell>
          <cell r="E2477" t="str">
            <v>VSURG</v>
          </cell>
          <cell r="F2477">
            <v>2194</v>
          </cell>
          <cell r="H2477" t="str">
            <v>FLW</v>
          </cell>
          <cell r="I2477">
            <v>40548</v>
          </cell>
          <cell r="J2477" t="str">
            <v>JANUARY</v>
          </cell>
          <cell r="K2477" t="str">
            <v>LAF BILLING</v>
          </cell>
          <cell r="L2477">
            <v>142</v>
          </cell>
        </row>
        <row r="2478">
          <cell r="A2478">
            <v>143526</v>
          </cell>
          <cell r="B2478">
            <v>1891704</v>
          </cell>
          <cell r="E2478" t="str">
            <v>VSURG</v>
          </cell>
          <cell r="F2478">
            <v>674.04</v>
          </cell>
          <cell r="H2478" t="str">
            <v>FLW</v>
          </cell>
          <cell r="I2478">
            <v>40574</v>
          </cell>
          <cell r="J2478" t="str">
            <v>JANUARY</v>
          </cell>
          <cell r="K2478" t="str">
            <v>LAF BILLING</v>
          </cell>
          <cell r="L2478">
            <v>145</v>
          </cell>
        </row>
        <row r="2479">
          <cell r="A2479">
            <v>143527</v>
          </cell>
          <cell r="B2479">
            <v>1891722</v>
          </cell>
          <cell r="E2479" t="str">
            <v>VSURG</v>
          </cell>
          <cell r="F2479">
            <v>3278.59</v>
          </cell>
          <cell r="H2479" t="str">
            <v>FLW</v>
          </cell>
          <cell r="I2479">
            <v>40574</v>
          </cell>
          <cell r="J2479" t="str">
            <v>JANUARY</v>
          </cell>
          <cell r="K2479" t="str">
            <v>LAF BILLING</v>
          </cell>
          <cell r="L2479">
            <v>146</v>
          </cell>
        </row>
        <row r="2480">
          <cell r="A2480">
            <v>166321</v>
          </cell>
          <cell r="B2480">
            <v>1891760</v>
          </cell>
          <cell r="E2480" t="str">
            <v>GSURG</v>
          </cell>
          <cell r="F2480">
            <v>3343.82</v>
          </cell>
          <cell r="H2480" t="str">
            <v>FLW</v>
          </cell>
          <cell r="I2480">
            <v>40574</v>
          </cell>
          <cell r="J2480" t="str">
            <v>JANUARY</v>
          </cell>
          <cell r="K2480" t="str">
            <v>KIDNEY ACQ FUND</v>
          </cell>
          <cell r="L2480">
            <v>147</v>
          </cell>
        </row>
        <row r="2481">
          <cell r="A2481">
            <v>166322</v>
          </cell>
          <cell r="B2481">
            <v>1891679</v>
          </cell>
          <cell r="E2481" t="str">
            <v>GSURG</v>
          </cell>
          <cell r="F2481">
            <v>3017.78</v>
          </cell>
          <cell r="H2481" t="str">
            <v>FLW</v>
          </cell>
          <cell r="I2481">
            <v>40574</v>
          </cell>
          <cell r="J2481" t="str">
            <v>JANUARY</v>
          </cell>
          <cell r="K2481" t="str">
            <v>KIDNEY ACQ FUND</v>
          </cell>
          <cell r="L2481">
            <v>149</v>
          </cell>
        </row>
        <row r="2482">
          <cell r="A2482">
            <v>885533</v>
          </cell>
          <cell r="B2482">
            <v>1876068</v>
          </cell>
          <cell r="E2482" t="str">
            <v>GSURG</v>
          </cell>
          <cell r="F2482">
            <v>40</v>
          </cell>
          <cell r="H2482" t="str">
            <v>FLW</v>
          </cell>
          <cell r="I2482">
            <v>40567</v>
          </cell>
          <cell r="J2482" t="str">
            <v>JANUARY</v>
          </cell>
          <cell r="K2482" t="str">
            <v>TO MATCH 312 REQ# 885533</v>
          </cell>
          <cell r="L2482">
            <v>150</v>
          </cell>
        </row>
        <row r="2483">
          <cell r="A2483">
            <v>4028576</v>
          </cell>
          <cell r="B2483">
            <v>1879363</v>
          </cell>
          <cell r="E2483" t="str">
            <v>GSURG</v>
          </cell>
          <cell r="F2483">
            <v>-323.55</v>
          </cell>
          <cell r="H2483" t="str">
            <v>FLW</v>
          </cell>
          <cell r="I2483">
            <v>40556</v>
          </cell>
          <cell r="J2483" t="str">
            <v>JANUARY</v>
          </cell>
          <cell r="K2483" t="str">
            <v>REFUND CK # 827663</v>
          </cell>
          <cell r="L2483">
            <v>4805</v>
          </cell>
        </row>
        <row r="2484">
          <cell r="A2484">
            <v>4028605</v>
          </cell>
          <cell r="B2484">
            <v>1879363</v>
          </cell>
          <cell r="E2484" t="str">
            <v>GSURG</v>
          </cell>
          <cell r="F2484">
            <v>-121.87</v>
          </cell>
          <cell r="H2484" t="str">
            <v>FLW</v>
          </cell>
          <cell r="I2484">
            <v>40556</v>
          </cell>
          <cell r="J2484" t="str">
            <v>JANUARY</v>
          </cell>
          <cell r="K2484" t="str">
            <v>REFUND CK # 827624</v>
          </cell>
          <cell r="L2484">
            <v>4806</v>
          </cell>
        </row>
        <row r="2485">
          <cell r="A2485">
            <v>4028606</v>
          </cell>
          <cell r="B2485">
            <v>1879363</v>
          </cell>
          <cell r="E2485" t="str">
            <v>GSURG</v>
          </cell>
          <cell r="F2485">
            <v>-600</v>
          </cell>
          <cell r="H2485" t="str">
            <v>FLW</v>
          </cell>
          <cell r="I2485">
            <v>40556</v>
          </cell>
          <cell r="J2485" t="str">
            <v>JANUARY</v>
          </cell>
          <cell r="K2485" t="str">
            <v>REFUND CK # 827625</v>
          </cell>
          <cell r="L2485">
            <v>4807</v>
          </cell>
        </row>
        <row r="2486">
          <cell r="A2486">
            <v>4029866</v>
          </cell>
          <cell r="B2486">
            <v>1886924</v>
          </cell>
          <cell r="E2486" t="str">
            <v>GSURG</v>
          </cell>
          <cell r="F2486">
            <v>-89.78</v>
          </cell>
          <cell r="H2486" t="str">
            <v>FLW</v>
          </cell>
          <cell r="I2486">
            <v>40568</v>
          </cell>
          <cell r="J2486" t="str">
            <v>JANUARY</v>
          </cell>
          <cell r="K2486" t="str">
            <v>REFUND CK # 832743</v>
          </cell>
          <cell r="L2486">
            <v>4808</v>
          </cell>
        </row>
        <row r="2487">
          <cell r="A2487">
            <v>4029868</v>
          </cell>
          <cell r="B2487">
            <v>1886924</v>
          </cell>
          <cell r="E2487" t="str">
            <v>GSURG</v>
          </cell>
          <cell r="F2487">
            <v>-2586.96</v>
          </cell>
          <cell r="H2487" t="str">
            <v>FLW</v>
          </cell>
          <cell r="I2487">
            <v>40568</v>
          </cell>
          <cell r="J2487" t="str">
            <v>JANUARY</v>
          </cell>
          <cell r="K2487" t="str">
            <v>REFUND CK # 832745</v>
          </cell>
          <cell r="L2487">
            <v>4809</v>
          </cell>
        </row>
        <row r="2488">
          <cell r="A2488">
            <v>4029869</v>
          </cell>
          <cell r="B2488">
            <v>1886924</v>
          </cell>
          <cell r="E2488" t="str">
            <v>GSURG</v>
          </cell>
          <cell r="F2488">
            <v>-35.619999999999997</v>
          </cell>
          <cell r="H2488" t="str">
            <v>FLW</v>
          </cell>
          <cell r="I2488">
            <v>40568</v>
          </cell>
          <cell r="J2488" t="str">
            <v>JANUARY</v>
          </cell>
          <cell r="K2488" t="str">
            <v>REFUND CK # 832746</v>
          </cell>
          <cell r="L2488">
            <v>4810</v>
          </cell>
        </row>
        <row r="2489">
          <cell r="A2489">
            <v>4029870</v>
          </cell>
          <cell r="B2489">
            <v>1886924</v>
          </cell>
          <cell r="E2489" t="str">
            <v>GSURG</v>
          </cell>
          <cell r="F2489">
            <v>-176.07</v>
          </cell>
          <cell r="H2489" t="str">
            <v>FLW</v>
          </cell>
          <cell r="I2489">
            <v>40568</v>
          </cell>
          <cell r="J2489" t="str">
            <v>JANUARY</v>
          </cell>
          <cell r="K2489" t="str">
            <v>REFUND CK # 832747</v>
          </cell>
          <cell r="L2489">
            <v>4811</v>
          </cell>
        </row>
        <row r="2490">
          <cell r="A2490">
            <v>341711</v>
          </cell>
          <cell r="B2490">
            <v>1873666</v>
          </cell>
          <cell r="E2490" t="str">
            <v>CSURG</v>
          </cell>
          <cell r="F2490">
            <v>15</v>
          </cell>
          <cell r="H2490" t="str">
            <v>FLW</v>
          </cell>
          <cell r="I2490">
            <v>40546</v>
          </cell>
          <cell r="J2490" t="str">
            <v>JANUARY</v>
          </cell>
          <cell r="L2490">
            <v>1165</v>
          </cell>
        </row>
        <row r="2491">
          <cell r="A2491">
            <v>348891</v>
          </cell>
          <cell r="B2491">
            <v>1869058</v>
          </cell>
          <cell r="E2491" t="str">
            <v>VSURG</v>
          </cell>
          <cell r="F2491">
            <v>90</v>
          </cell>
          <cell r="H2491" t="str">
            <v>FLW</v>
          </cell>
          <cell r="I2491">
            <v>40546</v>
          </cell>
          <cell r="J2491" t="str">
            <v>DECEMBER</v>
          </cell>
          <cell r="K2491" t="str">
            <v>jan ledger</v>
          </cell>
          <cell r="L2491">
            <v>1461</v>
          </cell>
        </row>
        <row r="2492">
          <cell r="A2492">
            <v>348892</v>
          </cell>
          <cell r="B2492">
            <v>1870801</v>
          </cell>
          <cell r="E2492" t="str">
            <v>VSURG</v>
          </cell>
          <cell r="F2492">
            <v>40</v>
          </cell>
          <cell r="H2492" t="str">
            <v>FLW</v>
          </cell>
          <cell r="I2492">
            <v>40546</v>
          </cell>
          <cell r="J2492" t="str">
            <v>DECEMBER</v>
          </cell>
          <cell r="K2492" t="str">
            <v>jan ledger</v>
          </cell>
          <cell r="L2492">
            <v>1462</v>
          </cell>
        </row>
        <row r="2493">
          <cell r="A2493">
            <v>349433</v>
          </cell>
          <cell r="B2493">
            <v>1870660</v>
          </cell>
          <cell r="E2493" t="str">
            <v>VSURG</v>
          </cell>
          <cell r="F2493">
            <v>175</v>
          </cell>
          <cell r="H2493" t="str">
            <v>FLW</v>
          </cell>
          <cell r="I2493">
            <v>40546</v>
          </cell>
          <cell r="J2493" t="str">
            <v>DECEMBER</v>
          </cell>
          <cell r="K2493" t="str">
            <v>jan ledger</v>
          </cell>
          <cell r="L2493">
            <v>1687</v>
          </cell>
        </row>
        <row r="2494">
          <cell r="A2494">
            <v>349434</v>
          </cell>
          <cell r="B2494">
            <v>1871086</v>
          </cell>
          <cell r="E2494" t="str">
            <v>VSURG</v>
          </cell>
          <cell r="F2494">
            <v>215</v>
          </cell>
          <cell r="H2494" t="str">
            <v>FLW</v>
          </cell>
          <cell r="I2494">
            <v>40546</v>
          </cell>
          <cell r="J2494" t="str">
            <v>DECEMBER</v>
          </cell>
          <cell r="K2494" t="str">
            <v>jan ledger</v>
          </cell>
          <cell r="L2494">
            <v>1688</v>
          </cell>
        </row>
        <row r="2495">
          <cell r="A2495">
            <v>349436</v>
          </cell>
          <cell r="B2495">
            <v>1870660</v>
          </cell>
          <cell r="E2495" t="str">
            <v>VSURG</v>
          </cell>
          <cell r="F2495">
            <v>55</v>
          </cell>
          <cell r="H2495" t="str">
            <v>FLW</v>
          </cell>
          <cell r="I2495">
            <v>40546</v>
          </cell>
          <cell r="J2495" t="str">
            <v>DECEMBER</v>
          </cell>
          <cell r="K2495" t="str">
            <v>jan ledger</v>
          </cell>
          <cell r="L2495">
            <v>1690</v>
          </cell>
        </row>
        <row r="2496">
          <cell r="A2496">
            <v>356545</v>
          </cell>
          <cell r="B2496">
            <v>1877746</v>
          </cell>
          <cell r="E2496" t="str">
            <v>CSURG</v>
          </cell>
          <cell r="F2496">
            <v>90</v>
          </cell>
          <cell r="H2496" t="str">
            <v>FLW</v>
          </cell>
          <cell r="I2496">
            <v>40546</v>
          </cell>
          <cell r="J2496" t="str">
            <v>JANUARY</v>
          </cell>
          <cell r="L2496">
            <v>2084</v>
          </cell>
        </row>
        <row r="2497">
          <cell r="A2497">
            <v>360136</v>
          </cell>
          <cell r="B2497">
            <v>1870047</v>
          </cell>
          <cell r="E2497" t="str">
            <v>BSURG</v>
          </cell>
          <cell r="F2497">
            <v>60</v>
          </cell>
          <cell r="H2497" t="str">
            <v>FLW</v>
          </cell>
          <cell r="I2497">
            <v>40546</v>
          </cell>
          <cell r="J2497" t="str">
            <v>DECEMBER</v>
          </cell>
          <cell r="K2497" t="str">
            <v>jan ledger</v>
          </cell>
          <cell r="L2497">
            <v>2229</v>
          </cell>
        </row>
        <row r="2498">
          <cell r="A2498">
            <v>360137</v>
          </cell>
          <cell r="B2498">
            <v>1850839</v>
          </cell>
          <cell r="E2498" t="str">
            <v>BSURG</v>
          </cell>
          <cell r="F2498">
            <v>145</v>
          </cell>
          <cell r="H2498" t="str">
            <v>FLW</v>
          </cell>
          <cell r="I2498">
            <v>40546</v>
          </cell>
          <cell r="J2498" t="str">
            <v>NOVEMBER</v>
          </cell>
          <cell r="K2498" t="str">
            <v>jan ledger - nov</v>
          </cell>
          <cell r="L2498">
            <v>2230</v>
          </cell>
        </row>
        <row r="2499">
          <cell r="A2499">
            <v>360137</v>
          </cell>
          <cell r="B2499">
            <v>1876743</v>
          </cell>
          <cell r="D2499" t="str">
            <v>NOV-1850839</v>
          </cell>
          <cell r="E2499" t="str">
            <v>GSURG</v>
          </cell>
          <cell r="F2499">
            <v>15</v>
          </cell>
          <cell r="G2499">
            <v>145</v>
          </cell>
          <cell r="H2499" t="str">
            <v>FLW</v>
          </cell>
          <cell r="I2499">
            <v>40546</v>
          </cell>
          <cell r="J2499" t="str">
            <v>JANUARY</v>
          </cell>
          <cell r="K2499" t="str">
            <v>REMAINDER OF $ FROM NOV BATCH #1850839</v>
          </cell>
          <cell r="L2499">
            <v>2230</v>
          </cell>
        </row>
        <row r="2500">
          <cell r="A2500">
            <v>360138</v>
          </cell>
          <cell r="B2500">
            <v>1870834</v>
          </cell>
          <cell r="E2500" t="str">
            <v>BSURG</v>
          </cell>
          <cell r="F2500">
            <v>150</v>
          </cell>
          <cell r="H2500" t="str">
            <v>FLW</v>
          </cell>
          <cell r="I2500">
            <v>40546</v>
          </cell>
          <cell r="J2500" t="str">
            <v>DECEMBER</v>
          </cell>
          <cell r="K2500" t="str">
            <v>jan ledger</v>
          </cell>
          <cell r="L2500">
            <v>2231</v>
          </cell>
        </row>
        <row r="2501">
          <cell r="A2501">
            <v>360139</v>
          </cell>
          <cell r="B2501">
            <v>1870867</v>
          </cell>
          <cell r="E2501" t="str">
            <v>BSURG</v>
          </cell>
          <cell r="F2501">
            <v>175</v>
          </cell>
          <cell r="H2501" t="str">
            <v>FLW</v>
          </cell>
          <cell r="I2501">
            <v>40546</v>
          </cell>
          <cell r="J2501" t="str">
            <v>DECEMBER</v>
          </cell>
          <cell r="K2501" t="str">
            <v>jan ledger</v>
          </cell>
          <cell r="L2501">
            <v>2232</v>
          </cell>
        </row>
        <row r="2502">
          <cell r="A2502">
            <v>362018</v>
          </cell>
          <cell r="B2502">
            <v>1848154</v>
          </cell>
          <cell r="E2502" t="str">
            <v>BSURG</v>
          </cell>
          <cell r="F2502">
            <v>110</v>
          </cell>
          <cell r="H2502" t="str">
            <v>FLW</v>
          </cell>
          <cell r="I2502">
            <v>40546</v>
          </cell>
          <cell r="J2502" t="str">
            <v>NOVEMBER</v>
          </cell>
          <cell r="K2502" t="str">
            <v>jan ledger - nov</v>
          </cell>
          <cell r="L2502">
            <v>2491</v>
          </cell>
        </row>
        <row r="2503">
          <cell r="A2503">
            <v>362019</v>
          </cell>
          <cell r="B2503">
            <v>1848216</v>
          </cell>
          <cell r="E2503" t="str">
            <v>BSURG</v>
          </cell>
          <cell r="F2503">
            <v>175</v>
          </cell>
          <cell r="H2503" t="str">
            <v>FLW</v>
          </cell>
          <cell r="I2503">
            <v>40546</v>
          </cell>
          <cell r="J2503" t="str">
            <v>NOVEMBER</v>
          </cell>
          <cell r="K2503" t="str">
            <v>jan ledger - nov</v>
          </cell>
          <cell r="L2503">
            <v>2492</v>
          </cell>
        </row>
        <row r="2504">
          <cell r="A2504">
            <v>362020</v>
          </cell>
          <cell r="B2504">
            <v>1848216</v>
          </cell>
          <cell r="E2504" t="str">
            <v>BSURG</v>
          </cell>
          <cell r="F2504">
            <v>15</v>
          </cell>
          <cell r="H2504" t="str">
            <v>FLW</v>
          </cell>
          <cell r="I2504">
            <v>40546</v>
          </cell>
          <cell r="J2504" t="str">
            <v>NOVEMBER</v>
          </cell>
          <cell r="K2504" t="str">
            <v>jan ledger - nov</v>
          </cell>
          <cell r="L2504">
            <v>2493</v>
          </cell>
        </row>
        <row r="2505">
          <cell r="A2505">
            <v>362021</v>
          </cell>
          <cell r="B2505">
            <v>1849279</v>
          </cell>
          <cell r="E2505" t="str">
            <v>BSURG</v>
          </cell>
          <cell r="F2505">
            <v>65</v>
          </cell>
          <cell r="H2505" t="str">
            <v>FLW</v>
          </cell>
          <cell r="I2505">
            <v>40546</v>
          </cell>
          <cell r="J2505" t="str">
            <v>NOVEMBER</v>
          </cell>
          <cell r="K2505" t="str">
            <v>jan ledger - nov</v>
          </cell>
          <cell r="L2505">
            <v>2494</v>
          </cell>
        </row>
        <row r="2506">
          <cell r="A2506">
            <v>362022</v>
          </cell>
          <cell r="B2506">
            <v>1849333</v>
          </cell>
          <cell r="E2506" t="str">
            <v>BSURG</v>
          </cell>
          <cell r="F2506">
            <v>190</v>
          </cell>
          <cell r="H2506" t="str">
            <v>FLW</v>
          </cell>
          <cell r="I2506">
            <v>40546</v>
          </cell>
          <cell r="J2506" t="str">
            <v>NOVEMBER</v>
          </cell>
          <cell r="K2506" t="str">
            <v>jan ledger - nov</v>
          </cell>
          <cell r="L2506">
            <v>2495</v>
          </cell>
        </row>
        <row r="2507">
          <cell r="A2507">
            <v>221812</v>
          </cell>
          <cell r="B2507">
            <v>1874775</v>
          </cell>
          <cell r="E2507" t="str">
            <v>GSURG</v>
          </cell>
          <cell r="F2507">
            <v>5</v>
          </cell>
          <cell r="H2507" t="str">
            <v>FLW</v>
          </cell>
          <cell r="I2507">
            <v>40547</v>
          </cell>
          <cell r="J2507" t="str">
            <v>JANUARY</v>
          </cell>
          <cell r="L2507">
            <v>253</v>
          </cell>
        </row>
        <row r="2508">
          <cell r="A2508">
            <v>348890</v>
          </cell>
          <cell r="B2508">
            <v>1869058</v>
          </cell>
          <cell r="E2508" t="str">
            <v>VSURG</v>
          </cell>
          <cell r="F2508">
            <v>110</v>
          </cell>
          <cell r="H2508" t="str">
            <v>FLW</v>
          </cell>
          <cell r="I2508">
            <v>40547</v>
          </cell>
          <cell r="J2508" t="str">
            <v>DECEMBER</v>
          </cell>
          <cell r="K2508" t="str">
            <v>jan ledger</v>
          </cell>
          <cell r="L2508">
            <v>1460</v>
          </cell>
        </row>
        <row r="2509">
          <cell r="A2509">
            <v>349435</v>
          </cell>
          <cell r="B2509">
            <v>1871985</v>
          </cell>
          <cell r="E2509" t="str">
            <v>VSURG</v>
          </cell>
          <cell r="F2509">
            <v>175</v>
          </cell>
          <cell r="H2509" t="str">
            <v>FLW</v>
          </cell>
          <cell r="I2509">
            <v>40547</v>
          </cell>
          <cell r="J2509" t="str">
            <v>JANUARY</v>
          </cell>
          <cell r="L2509">
            <v>1689</v>
          </cell>
        </row>
        <row r="2510">
          <cell r="A2510">
            <v>349437</v>
          </cell>
          <cell r="B2510">
            <v>1871985</v>
          </cell>
          <cell r="E2510" t="str">
            <v>VSURG</v>
          </cell>
          <cell r="F2510">
            <v>290</v>
          </cell>
          <cell r="H2510" t="str">
            <v>FLW</v>
          </cell>
          <cell r="I2510">
            <v>40547</v>
          </cell>
          <cell r="J2510" t="str">
            <v>JANUARY</v>
          </cell>
          <cell r="L2510">
            <v>1691</v>
          </cell>
        </row>
        <row r="2511">
          <cell r="A2511">
            <v>349438</v>
          </cell>
          <cell r="B2511">
            <v>1871985</v>
          </cell>
          <cell r="E2511" t="str">
            <v>VSURG</v>
          </cell>
          <cell r="F2511">
            <v>40</v>
          </cell>
          <cell r="H2511" t="str">
            <v>FLW</v>
          </cell>
          <cell r="I2511">
            <v>40547</v>
          </cell>
          <cell r="J2511" t="str">
            <v>JANUARY</v>
          </cell>
          <cell r="L2511">
            <v>1692</v>
          </cell>
        </row>
        <row r="2512">
          <cell r="A2512">
            <v>365330</v>
          </cell>
          <cell r="B2512">
            <v>1875359</v>
          </cell>
          <cell r="E2512" t="str">
            <v>CSURG</v>
          </cell>
          <cell r="F2512">
            <v>20</v>
          </cell>
          <cell r="H2512" t="str">
            <v>FLW</v>
          </cell>
          <cell r="I2512">
            <v>40547</v>
          </cell>
          <cell r="J2512" t="str">
            <v>JANUARY</v>
          </cell>
          <cell r="L2512">
            <v>2742</v>
          </cell>
        </row>
        <row r="2513">
          <cell r="A2513">
            <v>393751</v>
          </cell>
          <cell r="B2513">
            <v>1870756</v>
          </cell>
          <cell r="E2513" t="str">
            <v>PSURG</v>
          </cell>
          <cell r="F2513">
            <v>80</v>
          </cell>
          <cell r="H2513" t="str">
            <v>FLW</v>
          </cell>
          <cell r="I2513">
            <v>40547</v>
          </cell>
          <cell r="J2513" t="str">
            <v>DECEMBER</v>
          </cell>
          <cell r="K2513" t="str">
            <v>jan ledger</v>
          </cell>
          <cell r="L2513">
            <v>2988</v>
          </cell>
        </row>
        <row r="2514">
          <cell r="A2514">
            <v>393752</v>
          </cell>
          <cell r="B2514">
            <v>1870756</v>
          </cell>
          <cell r="E2514" t="str">
            <v>PSURG</v>
          </cell>
          <cell r="F2514">
            <v>632</v>
          </cell>
          <cell r="H2514" t="str">
            <v>FLW</v>
          </cell>
          <cell r="I2514">
            <v>40547</v>
          </cell>
          <cell r="J2514" t="str">
            <v>DECEMBER</v>
          </cell>
          <cell r="K2514" t="str">
            <v>jan ledger</v>
          </cell>
          <cell r="L2514">
            <v>2989</v>
          </cell>
        </row>
        <row r="2515">
          <cell r="A2515">
            <v>393753</v>
          </cell>
          <cell r="B2515">
            <v>1870756</v>
          </cell>
          <cell r="E2515" t="str">
            <v>PSURG</v>
          </cell>
          <cell r="F2515">
            <v>258</v>
          </cell>
          <cell r="H2515" t="str">
            <v>FLW</v>
          </cell>
          <cell r="I2515">
            <v>40547</v>
          </cell>
          <cell r="J2515" t="str">
            <v>DECEMBER</v>
          </cell>
          <cell r="K2515" t="str">
            <v>jan ledger</v>
          </cell>
          <cell r="L2515">
            <v>2990</v>
          </cell>
        </row>
        <row r="2516">
          <cell r="A2516">
            <v>393754</v>
          </cell>
          <cell r="B2516">
            <v>1870760</v>
          </cell>
          <cell r="E2516" t="str">
            <v>PSURG</v>
          </cell>
          <cell r="F2516">
            <v>20</v>
          </cell>
          <cell r="H2516" t="str">
            <v>FLW</v>
          </cell>
          <cell r="I2516">
            <v>40547</v>
          </cell>
          <cell r="J2516" t="str">
            <v>DECEMBER</v>
          </cell>
          <cell r="K2516" t="str">
            <v>jan ledger</v>
          </cell>
          <cell r="L2516">
            <v>2991</v>
          </cell>
        </row>
        <row r="2517">
          <cell r="A2517">
            <v>393755</v>
          </cell>
          <cell r="B2517">
            <v>1870760</v>
          </cell>
          <cell r="E2517" t="str">
            <v>PSURG</v>
          </cell>
          <cell r="F2517">
            <v>453</v>
          </cell>
          <cell r="H2517" t="str">
            <v>FLW</v>
          </cell>
          <cell r="I2517">
            <v>40547</v>
          </cell>
          <cell r="J2517" t="str">
            <v>DECEMBER</v>
          </cell>
          <cell r="K2517" t="str">
            <v>jan ledger</v>
          </cell>
          <cell r="L2517">
            <v>2992</v>
          </cell>
        </row>
        <row r="2518">
          <cell r="A2518">
            <v>393756</v>
          </cell>
          <cell r="B2518">
            <v>1870733</v>
          </cell>
          <cell r="E2518" t="str">
            <v>GSURG</v>
          </cell>
          <cell r="F2518">
            <v>65</v>
          </cell>
          <cell r="H2518" t="str">
            <v>FLW</v>
          </cell>
          <cell r="I2518">
            <v>40547</v>
          </cell>
          <cell r="J2518" t="str">
            <v>DECEMBER</v>
          </cell>
          <cell r="K2518" t="str">
            <v>jan ledger</v>
          </cell>
          <cell r="L2518">
            <v>2993</v>
          </cell>
        </row>
        <row r="2519">
          <cell r="A2519">
            <v>393757</v>
          </cell>
          <cell r="B2519">
            <v>1870733</v>
          </cell>
          <cell r="E2519" t="str">
            <v>GSURG</v>
          </cell>
          <cell r="F2519">
            <v>55</v>
          </cell>
          <cell r="H2519" t="str">
            <v>FLW</v>
          </cell>
          <cell r="I2519">
            <v>40547</v>
          </cell>
          <cell r="J2519" t="str">
            <v>DECEMBER</v>
          </cell>
          <cell r="K2519" t="str">
            <v>jan ledger</v>
          </cell>
          <cell r="L2519">
            <v>2994</v>
          </cell>
        </row>
        <row r="2520">
          <cell r="A2520">
            <v>393758</v>
          </cell>
          <cell r="B2520">
            <v>1870733</v>
          </cell>
          <cell r="E2520" t="str">
            <v>GSURG</v>
          </cell>
          <cell r="F2520">
            <v>20</v>
          </cell>
          <cell r="H2520" t="str">
            <v>FLW</v>
          </cell>
          <cell r="I2520">
            <v>40547</v>
          </cell>
          <cell r="J2520" t="str">
            <v>DECEMBER</v>
          </cell>
          <cell r="K2520" t="str">
            <v>jan ledger</v>
          </cell>
          <cell r="L2520">
            <v>2995</v>
          </cell>
        </row>
        <row r="2521">
          <cell r="A2521">
            <v>393759</v>
          </cell>
          <cell r="B2521">
            <v>1871362</v>
          </cell>
          <cell r="E2521" t="str">
            <v>PSURG</v>
          </cell>
          <cell r="F2521">
            <v>126</v>
          </cell>
          <cell r="H2521" t="str">
            <v>FLW</v>
          </cell>
          <cell r="I2521">
            <v>40547</v>
          </cell>
          <cell r="J2521" t="str">
            <v>DECEMBER</v>
          </cell>
          <cell r="K2521" t="str">
            <v>jan ledger</v>
          </cell>
          <cell r="L2521">
            <v>2996</v>
          </cell>
        </row>
        <row r="2522">
          <cell r="A2522">
            <v>393760</v>
          </cell>
          <cell r="B2522">
            <v>1871362</v>
          </cell>
          <cell r="E2522" t="str">
            <v>PSURG</v>
          </cell>
          <cell r="F2522">
            <v>105</v>
          </cell>
          <cell r="H2522" t="str">
            <v>FLW</v>
          </cell>
          <cell r="I2522">
            <v>40547</v>
          </cell>
          <cell r="J2522" t="str">
            <v>DECEMBER</v>
          </cell>
          <cell r="K2522" t="str">
            <v>jan ledger</v>
          </cell>
          <cell r="L2522">
            <v>2997</v>
          </cell>
        </row>
        <row r="2523">
          <cell r="A2523">
            <v>393761</v>
          </cell>
          <cell r="B2523">
            <v>1872051</v>
          </cell>
          <cell r="E2523" t="str">
            <v>GSURG</v>
          </cell>
          <cell r="F2523">
            <v>125</v>
          </cell>
          <cell r="H2523" t="str">
            <v>FLW</v>
          </cell>
          <cell r="I2523">
            <v>40547</v>
          </cell>
          <cell r="J2523" t="str">
            <v>JANUARY</v>
          </cell>
          <cell r="L2523">
            <v>2998</v>
          </cell>
        </row>
        <row r="2524">
          <cell r="A2524">
            <v>393762</v>
          </cell>
          <cell r="B2524">
            <v>1872051</v>
          </cell>
          <cell r="E2524" t="str">
            <v>GSURG</v>
          </cell>
          <cell r="F2524">
            <v>15</v>
          </cell>
          <cell r="H2524" t="str">
            <v>FLW</v>
          </cell>
          <cell r="I2524">
            <v>40547</v>
          </cell>
          <cell r="J2524" t="str">
            <v>JANUARY</v>
          </cell>
          <cell r="L2524">
            <v>2999</v>
          </cell>
        </row>
        <row r="2525">
          <cell r="A2525">
            <v>393763</v>
          </cell>
          <cell r="B2525">
            <v>1872108</v>
          </cell>
          <cell r="E2525" t="str">
            <v>PSURG</v>
          </cell>
          <cell r="F2525">
            <v>75</v>
          </cell>
          <cell r="H2525" t="str">
            <v>FLW</v>
          </cell>
          <cell r="I2525">
            <v>40547</v>
          </cell>
          <cell r="J2525" t="str">
            <v>JANUARY</v>
          </cell>
          <cell r="L2525">
            <v>3000</v>
          </cell>
        </row>
        <row r="2526">
          <cell r="A2526">
            <v>393764</v>
          </cell>
          <cell r="B2526">
            <v>1872108</v>
          </cell>
          <cell r="E2526" t="str">
            <v>PSURG</v>
          </cell>
          <cell r="F2526">
            <v>15</v>
          </cell>
          <cell r="H2526" t="str">
            <v>FLW</v>
          </cell>
          <cell r="I2526">
            <v>40547</v>
          </cell>
          <cell r="J2526" t="str">
            <v>JANUARY</v>
          </cell>
          <cell r="L2526">
            <v>3001</v>
          </cell>
        </row>
        <row r="2527">
          <cell r="A2527">
            <v>394838</v>
          </cell>
          <cell r="B2527">
            <v>1866474</v>
          </cell>
          <cell r="E2527" t="str">
            <v>GSURG</v>
          </cell>
          <cell r="F2527">
            <v>35</v>
          </cell>
          <cell r="H2527" t="str">
            <v>FLW</v>
          </cell>
          <cell r="I2527">
            <v>40547</v>
          </cell>
          <cell r="J2527" t="str">
            <v>DECEMBER</v>
          </cell>
          <cell r="K2527" t="str">
            <v>jan ledger</v>
          </cell>
          <cell r="L2527">
            <v>3653</v>
          </cell>
        </row>
        <row r="2528">
          <cell r="A2528">
            <v>394839</v>
          </cell>
          <cell r="B2528">
            <v>1868473</v>
          </cell>
          <cell r="E2528" t="str">
            <v>PSURG</v>
          </cell>
          <cell r="F2528">
            <v>95</v>
          </cell>
          <cell r="H2528" t="str">
            <v>FLW</v>
          </cell>
          <cell r="I2528">
            <v>40547</v>
          </cell>
          <cell r="J2528" t="str">
            <v>DECEMBER</v>
          </cell>
          <cell r="K2528" t="str">
            <v>jan ledger</v>
          </cell>
          <cell r="L2528">
            <v>3654</v>
          </cell>
        </row>
        <row r="2529">
          <cell r="A2529">
            <v>394840</v>
          </cell>
          <cell r="B2529">
            <v>1868473</v>
          </cell>
          <cell r="E2529" t="str">
            <v>PSURG</v>
          </cell>
          <cell r="F2529">
            <v>120</v>
          </cell>
          <cell r="H2529" t="str">
            <v>FLW</v>
          </cell>
          <cell r="I2529">
            <v>40547</v>
          </cell>
          <cell r="J2529" t="str">
            <v>DECEMBER</v>
          </cell>
          <cell r="K2529" t="str">
            <v>jan ledger</v>
          </cell>
          <cell r="L2529">
            <v>3655</v>
          </cell>
        </row>
        <row r="2530">
          <cell r="A2530">
            <v>394841</v>
          </cell>
          <cell r="B2530">
            <v>1868473</v>
          </cell>
          <cell r="E2530" t="str">
            <v>PSURG</v>
          </cell>
          <cell r="F2530">
            <v>118</v>
          </cell>
          <cell r="H2530" t="str">
            <v>FLW</v>
          </cell>
          <cell r="I2530">
            <v>40547</v>
          </cell>
          <cell r="J2530" t="str">
            <v>DECEMBER</v>
          </cell>
          <cell r="K2530" t="str">
            <v>jan ledger</v>
          </cell>
          <cell r="L2530">
            <v>3656</v>
          </cell>
        </row>
        <row r="2531">
          <cell r="A2531">
            <v>394842</v>
          </cell>
          <cell r="B2531">
            <v>1868709</v>
          </cell>
          <cell r="E2531" t="str">
            <v>GSURG</v>
          </cell>
          <cell r="F2531">
            <v>85</v>
          </cell>
          <cell r="H2531" t="str">
            <v>FLW</v>
          </cell>
          <cell r="I2531">
            <v>40547</v>
          </cell>
          <cell r="J2531" t="str">
            <v>DECEMBER</v>
          </cell>
          <cell r="K2531" t="str">
            <v>jan ledger</v>
          </cell>
          <cell r="L2531">
            <v>3657</v>
          </cell>
        </row>
        <row r="2532">
          <cell r="A2532">
            <v>394843</v>
          </cell>
          <cell r="B2532">
            <v>1868709</v>
          </cell>
          <cell r="E2532" t="str">
            <v>GSURG</v>
          </cell>
          <cell r="F2532">
            <v>65</v>
          </cell>
          <cell r="H2532" t="str">
            <v>FLW</v>
          </cell>
          <cell r="I2532">
            <v>40547</v>
          </cell>
          <cell r="J2532" t="str">
            <v>DECEMBER</v>
          </cell>
          <cell r="K2532" t="str">
            <v>jan ledger</v>
          </cell>
          <cell r="L2532">
            <v>3658</v>
          </cell>
        </row>
        <row r="2533">
          <cell r="A2533">
            <v>394844</v>
          </cell>
          <cell r="B2533">
            <v>1868728</v>
          </cell>
          <cell r="E2533" t="str">
            <v>PSURG</v>
          </cell>
          <cell r="F2533">
            <v>145</v>
          </cell>
          <cell r="H2533" t="str">
            <v>FLW</v>
          </cell>
          <cell r="I2533">
            <v>40547</v>
          </cell>
          <cell r="J2533" t="str">
            <v>DECEMBER</v>
          </cell>
          <cell r="K2533" t="str">
            <v>jan ledger</v>
          </cell>
          <cell r="L2533">
            <v>3659</v>
          </cell>
        </row>
        <row r="2534">
          <cell r="A2534">
            <v>394845</v>
          </cell>
          <cell r="B2534">
            <v>1868728</v>
          </cell>
          <cell r="E2534" t="str">
            <v>PSURG</v>
          </cell>
          <cell r="F2534">
            <v>90</v>
          </cell>
          <cell r="H2534" t="str">
            <v>FLW</v>
          </cell>
          <cell r="I2534">
            <v>40547</v>
          </cell>
          <cell r="J2534" t="str">
            <v>DECEMBER</v>
          </cell>
          <cell r="K2534" t="str">
            <v>jan ledger</v>
          </cell>
          <cell r="L2534">
            <v>3660</v>
          </cell>
        </row>
        <row r="2535">
          <cell r="A2535">
            <v>394846</v>
          </cell>
          <cell r="B2535">
            <v>1868728</v>
          </cell>
          <cell r="E2535" t="str">
            <v>PSURG</v>
          </cell>
          <cell r="F2535">
            <v>35</v>
          </cell>
          <cell r="H2535" t="str">
            <v>FLW</v>
          </cell>
          <cell r="I2535">
            <v>40547</v>
          </cell>
          <cell r="J2535" t="str">
            <v>DECEMBER</v>
          </cell>
          <cell r="K2535" t="str">
            <v>jan ledger</v>
          </cell>
          <cell r="L2535">
            <v>3661</v>
          </cell>
        </row>
        <row r="2536">
          <cell r="A2536">
            <v>394847</v>
          </cell>
          <cell r="B2536">
            <v>1868743</v>
          </cell>
          <cell r="E2536" t="str">
            <v>GSURG</v>
          </cell>
          <cell r="F2536">
            <v>25</v>
          </cell>
          <cell r="H2536" t="str">
            <v>FLW</v>
          </cell>
          <cell r="I2536">
            <v>40547</v>
          </cell>
          <cell r="J2536" t="str">
            <v>DECEMBER</v>
          </cell>
          <cell r="K2536" t="str">
            <v>jan ledger</v>
          </cell>
          <cell r="L2536">
            <v>3662</v>
          </cell>
        </row>
        <row r="2537">
          <cell r="A2537">
            <v>394848</v>
          </cell>
          <cell r="B2537">
            <v>1870740</v>
          </cell>
          <cell r="E2537" t="str">
            <v>PSURG</v>
          </cell>
          <cell r="F2537">
            <v>85</v>
          </cell>
          <cell r="H2537" t="str">
            <v>FLW</v>
          </cell>
          <cell r="I2537">
            <v>40547</v>
          </cell>
          <cell r="J2537" t="str">
            <v>DECEMBER</v>
          </cell>
          <cell r="K2537" t="str">
            <v>jan ledger</v>
          </cell>
          <cell r="L2537">
            <v>3663</v>
          </cell>
        </row>
        <row r="2538">
          <cell r="A2538">
            <v>394849</v>
          </cell>
          <cell r="B2538">
            <v>1870740</v>
          </cell>
          <cell r="E2538" t="str">
            <v>PSURG</v>
          </cell>
          <cell r="F2538">
            <v>235</v>
          </cell>
          <cell r="H2538" t="str">
            <v>FLW</v>
          </cell>
          <cell r="I2538">
            <v>40547</v>
          </cell>
          <cell r="J2538" t="str">
            <v>DECEMBER</v>
          </cell>
          <cell r="K2538" t="str">
            <v>jan ledger</v>
          </cell>
          <cell r="L2538">
            <v>3664</v>
          </cell>
        </row>
        <row r="2539">
          <cell r="A2539">
            <v>394850</v>
          </cell>
          <cell r="B2539">
            <v>1870740</v>
          </cell>
          <cell r="E2539" t="str">
            <v>PSURG</v>
          </cell>
          <cell r="F2539">
            <v>100</v>
          </cell>
          <cell r="H2539" t="str">
            <v>FLW</v>
          </cell>
          <cell r="I2539">
            <v>40547</v>
          </cell>
          <cell r="J2539" t="str">
            <v>DECEMBER</v>
          </cell>
          <cell r="K2539" t="str">
            <v>jan ledger</v>
          </cell>
          <cell r="L2539">
            <v>3665</v>
          </cell>
        </row>
        <row r="2540">
          <cell r="A2540">
            <v>349439</v>
          </cell>
          <cell r="B2540">
            <v>1872704</v>
          </cell>
          <cell r="E2540" t="str">
            <v>VSURG</v>
          </cell>
          <cell r="F2540">
            <v>120</v>
          </cell>
          <cell r="H2540" t="str">
            <v>FLW</v>
          </cell>
          <cell r="I2540">
            <v>40548</v>
          </cell>
          <cell r="J2540" t="str">
            <v>JANUARY</v>
          </cell>
          <cell r="L2540">
            <v>1693</v>
          </cell>
        </row>
        <row r="2541">
          <cell r="A2541">
            <v>349440</v>
          </cell>
          <cell r="B2541">
            <v>1872679</v>
          </cell>
          <cell r="E2541" t="str">
            <v>VSURG</v>
          </cell>
          <cell r="F2541">
            <v>175</v>
          </cell>
          <cell r="H2541" t="str">
            <v>FLW</v>
          </cell>
          <cell r="I2541">
            <v>40548</v>
          </cell>
          <cell r="J2541" t="str">
            <v>JANUARY</v>
          </cell>
          <cell r="L2541">
            <v>1694</v>
          </cell>
        </row>
        <row r="2542">
          <cell r="A2542">
            <v>362023</v>
          </cell>
          <cell r="B2542">
            <v>1873083</v>
          </cell>
          <cell r="E2542" t="str">
            <v>BSURG</v>
          </cell>
          <cell r="F2542">
            <v>155</v>
          </cell>
          <cell r="H2542" t="str">
            <v>FLW</v>
          </cell>
          <cell r="I2542">
            <v>40548</v>
          </cell>
          <cell r="J2542" t="str">
            <v>JANUARY</v>
          </cell>
          <cell r="L2542">
            <v>2496</v>
          </cell>
        </row>
        <row r="2543">
          <cell r="A2543">
            <v>362024</v>
          </cell>
          <cell r="B2543">
            <v>1876134</v>
          </cell>
          <cell r="E2543" t="str">
            <v>PSURG</v>
          </cell>
          <cell r="F2543">
            <v>15</v>
          </cell>
          <cell r="H2543" t="str">
            <v>FLW</v>
          </cell>
          <cell r="I2543">
            <v>40548</v>
          </cell>
          <cell r="J2543" t="str">
            <v>JANUARY</v>
          </cell>
          <cell r="L2543">
            <v>2497</v>
          </cell>
        </row>
        <row r="2544">
          <cell r="A2544">
            <v>362025</v>
          </cell>
          <cell r="B2544">
            <v>1873051</v>
          </cell>
          <cell r="E2544" t="str">
            <v>BSURG</v>
          </cell>
          <cell r="F2544">
            <v>165</v>
          </cell>
          <cell r="H2544" t="str">
            <v>FLW</v>
          </cell>
          <cell r="I2544">
            <v>40548</v>
          </cell>
          <cell r="J2544" t="str">
            <v>JANUARY</v>
          </cell>
          <cell r="L2544">
            <v>2498</v>
          </cell>
        </row>
        <row r="2545">
          <cell r="A2545">
            <v>362026</v>
          </cell>
          <cell r="B2545">
            <v>1872189</v>
          </cell>
          <cell r="E2545" t="str">
            <v>BSURG</v>
          </cell>
          <cell r="F2545">
            <v>130</v>
          </cell>
          <cell r="H2545" t="str">
            <v>FLW</v>
          </cell>
          <cell r="I2545">
            <v>40548</v>
          </cell>
          <cell r="J2545" t="str">
            <v>JANUARY</v>
          </cell>
          <cell r="L2545">
            <v>2499</v>
          </cell>
        </row>
        <row r="2546">
          <cell r="A2546">
            <v>362027</v>
          </cell>
          <cell r="B2546">
            <v>1872189</v>
          </cell>
          <cell r="E2546" t="str">
            <v>BSURG</v>
          </cell>
          <cell r="F2546">
            <v>20</v>
          </cell>
          <cell r="H2546" t="str">
            <v>FLW</v>
          </cell>
          <cell r="I2546">
            <v>40548</v>
          </cell>
          <cell r="J2546" t="str">
            <v>JANUARY</v>
          </cell>
          <cell r="L2546">
            <v>2500</v>
          </cell>
        </row>
        <row r="2547">
          <cell r="A2547">
            <v>362028</v>
          </cell>
          <cell r="B2547">
            <v>1872156</v>
          </cell>
          <cell r="E2547" t="str">
            <v>BSURG</v>
          </cell>
          <cell r="F2547">
            <v>55</v>
          </cell>
          <cell r="H2547" t="str">
            <v>FLW</v>
          </cell>
          <cell r="I2547">
            <v>40548</v>
          </cell>
          <cell r="J2547" t="str">
            <v>JANUARY</v>
          </cell>
          <cell r="L2547">
            <v>2501</v>
          </cell>
        </row>
        <row r="2548">
          <cell r="A2548">
            <v>365325</v>
          </cell>
          <cell r="B2548">
            <v>1872723</v>
          </cell>
          <cell r="E2548" t="str">
            <v>CSURG</v>
          </cell>
          <cell r="F2548">
            <v>15</v>
          </cell>
          <cell r="H2548" t="str">
            <v>FLW</v>
          </cell>
          <cell r="I2548">
            <v>40548</v>
          </cell>
          <cell r="J2548" t="str">
            <v>JANUARY</v>
          </cell>
          <cell r="L2548">
            <v>2737</v>
          </cell>
        </row>
        <row r="2549">
          <cell r="A2549">
            <v>365327</v>
          </cell>
          <cell r="B2549">
            <v>1872382</v>
          </cell>
          <cell r="E2549" t="str">
            <v>CSURG</v>
          </cell>
          <cell r="F2549">
            <v>55</v>
          </cell>
          <cell r="H2549" t="str">
            <v>FLW</v>
          </cell>
          <cell r="I2549">
            <v>40548</v>
          </cell>
          <cell r="J2549" t="str">
            <v>JANUARY</v>
          </cell>
          <cell r="L2549">
            <v>2739</v>
          </cell>
        </row>
        <row r="2550">
          <cell r="A2550">
            <v>365328</v>
          </cell>
          <cell r="B2550">
            <v>1872812</v>
          </cell>
          <cell r="E2550" t="str">
            <v>CSURG</v>
          </cell>
          <cell r="F2550">
            <v>30</v>
          </cell>
          <cell r="H2550" t="str">
            <v>FLW</v>
          </cell>
          <cell r="I2550">
            <v>40548</v>
          </cell>
          <cell r="J2550" t="str">
            <v>JANUARY</v>
          </cell>
          <cell r="L2550">
            <v>2740</v>
          </cell>
        </row>
        <row r="2551">
          <cell r="A2551">
            <v>365331</v>
          </cell>
          <cell r="B2551">
            <v>1877834</v>
          </cell>
          <cell r="E2551" t="str">
            <v>CSURG</v>
          </cell>
          <cell r="F2551">
            <v>120</v>
          </cell>
          <cell r="H2551" t="str">
            <v>FLW</v>
          </cell>
          <cell r="I2551">
            <v>40554</v>
          </cell>
          <cell r="J2551" t="str">
            <v>JANUARY</v>
          </cell>
          <cell r="L2551">
            <v>2743</v>
          </cell>
        </row>
        <row r="2552">
          <cell r="A2552">
            <v>394433</v>
          </cell>
          <cell r="B2552">
            <v>1873869</v>
          </cell>
          <cell r="E2552" t="str">
            <v>GSURG</v>
          </cell>
          <cell r="F2552">
            <v>30</v>
          </cell>
          <cell r="H2552" t="str">
            <v>FLW</v>
          </cell>
          <cell r="I2552">
            <v>40548</v>
          </cell>
          <cell r="J2552" t="str">
            <v>JANUARY</v>
          </cell>
          <cell r="L2552">
            <v>3323</v>
          </cell>
        </row>
        <row r="2553">
          <cell r="A2553">
            <v>349441</v>
          </cell>
          <cell r="B2553">
            <v>1873615</v>
          </cell>
          <cell r="E2553" t="str">
            <v>VSURG</v>
          </cell>
          <cell r="F2553">
            <v>320</v>
          </cell>
          <cell r="H2553" t="str">
            <v>FLW</v>
          </cell>
          <cell r="I2553">
            <v>40549</v>
          </cell>
          <cell r="J2553" t="str">
            <v>JANUARY</v>
          </cell>
          <cell r="L2553">
            <v>1695</v>
          </cell>
        </row>
        <row r="2554">
          <cell r="A2554">
            <v>349442</v>
          </cell>
          <cell r="B2554">
            <v>1873875</v>
          </cell>
          <cell r="E2554" t="str">
            <v>VSURG</v>
          </cell>
          <cell r="F2554">
            <v>205</v>
          </cell>
          <cell r="H2554" t="str">
            <v>FLW</v>
          </cell>
          <cell r="I2554">
            <v>40549</v>
          </cell>
          <cell r="J2554" t="str">
            <v>JANUARY</v>
          </cell>
          <cell r="L2554">
            <v>1696</v>
          </cell>
        </row>
        <row r="2555">
          <cell r="A2555">
            <v>365333</v>
          </cell>
          <cell r="B2555">
            <v>1877698</v>
          </cell>
          <cell r="E2555" t="str">
            <v>CSURG</v>
          </cell>
          <cell r="F2555">
            <v>40</v>
          </cell>
          <cell r="H2555" t="str">
            <v>FLW</v>
          </cell>
          <cell r="I2555">
            <v>40549</v>
          </cell>
          <cell r="J2555" t="str">
            <v>JANUARY</v>
          </cell>
          <cell r="L2555">
            <v>2745</v>
          </cell>
        </row>
        <row r="2556">
          <cell r="A2556">
            <v>393765</v>
          </cell>
          <cell r="B2556">
            <v>1873496</v>
          </cell>
          <cell r="E2556" t="str">
            <v>GSURG</v>
          </cell>
          <cell r="F2556">
            <v>130</v>
          </cell>
          <cell r="H2556" t="str">
            <v>FLW</v>
          </cell>
          <cell r="I2556">
            <v>40549</v>
          </cell>
          <cell r="J2556" t="str">
            <v>JANUARY</v>
          </cell>
          <cell r="L2556">
            <v>3002</v>
          </cell>
        </row>
        <row r="2557">
          <cell r="A2557">
            <v>393766</v>
          </cell>
          <cell r="B2557">
            <v>1873496</v>
          </cell>
          <cell r="E2557" t="str">
            <v>GSURG</v>
          </cell>
          <cell r="F2557">
            <v>40</v>
          </cell>
          <cell r="H2557" t="str">
            <v>FLW</v>
          </cell>
          <cell r="I2557">
            <v>40549</v>
          </cell>
          <cell r="J2557" t="str">
            <v>JANUARY</v>
          </cell>
          <cell r="L2557">
            <v>3003</v>
          </cell>
        </row>
        <row r="2558">
          <cell r="A2558">
            <v>393767</v>
          </cell>
          <cell r="B2558">
            <v>1873496</v>
          </cell>
          <cell r="E2558" t="str">
            <v>GSURG</v>
          </cell>
          <cell r="F2558">
            <v>25</v>
          </cell>
          <cell r="H2558" t="str">
            <v>FLW</v>
          </cell>
          <cell r="I2558">
            <v>40549</v>
          </cell>
          <cell r="J2558" t="str">
            <v>JANUARY</v>
          </cell>
          <cell r="L2558">
            <v>3004</v>
          </cell>
        </row>
        <row r="2559">
          <cell r="A2559">
            <v>393769</v>
          </cell>
          <cell r="B2559">
            <v>1873563</v>
          </cell>
          <cell r="E2559" t="str">
            <v>PSURG</v>
          </cell>
          <cell r="F2559">
            <v>156</v>
          </cell>
          <cell r="H2559" t="str">
            <v>FLW</v>
          </cell>
          <cell r="I2559">
            <v>40549</v>
          </cell>
          <cell r="J2559" t="str">
            <v>JANUARY</v>
          </cell>
          <cell r="L2559">
            <v>3006</v>
          </cell>
        </row>
        <row r="2560">
          <cell r="A2560">
            <v>407197</v>
          </cell>
          <cell r="B2560">
            <v>1879926</v>
          </cell>
          <cell r="E2560" t="str">
            <v>CSURG</v>
          </cell>
          <cell r="F2560">
            <v>15</v>
          </cell>
          <cell r="H2560" t="str">
            <v>FLW</v>
          </cell>
          <cell r="I2560">
            <v>40549</v>
          </cell>
          <cell r="J2560" t="str">
            <v>JANUARY</v>
          </cell>
          <cell r="L2560">
            <v>4130</v>
          </cell>
        </row>
        <row r="2561">
          <cell r="A2561">
            <v>279287</v>
          </cell>
          <cell r="B2561">
            <v>1870638</v>
          </cell>
          <cell r="E2561" t="str">
            <v>VSURG</v>
          </cell>
          <cell r="F2561">
            <v>10</v>
          </cell>
          <cell r="H2561" t="str">
            <v>FLW</v>
          </cell>
          <cell r="I2561">
            <v>40550</v>
          </cell>
          <cell r="J2561" t="str">
            <v>DECEMBER</v>
          </cell>
          <cell r="K2561" t="str">
            <v>jan ledger</v>
          </cell>
          <cell r="L2561">
            <v>453</v>
          </cell>
        </row>
        <row r="2562">
          <cell r="A2562">
            <v>314433</v>
          </cell>
          <cell r="B2562">
            <v>1877129</v>
          </cell>
          <cell r="E2562" t="str">
            <v>PSURG</v>
          </cell>
          <cell r="F2562">
            <v>2100</v>
          </cell>
          <cell r="H2562" t="str">
            <v>FLW</v>
          </cell>
          <cell r="I2562">
            <v>40550</v>
          </cell>
          <cell r="J2562" t="str">
            <v>JANUARY</v>
          </cell>
          <cell r="L2562">
            <v>1078</v>
          </cell>
        </row>
        <row r="2563">
          <cell r="A2563">
            <v>314436</v>
          </cell>
          <cell r="B2563">
            <v>1877129</v>
          </cell>
          <cell r="E2563" t="str">
            <v>PSURG</v>
          </cell>
          <cell r="F2563">
            <v>4000</v>
          </cell>
          <cell r="H2563" t="str">
            <v>FLW</v>
          </cell>
          <cell r="I2563">
            <v>40550</v>
          </cell>
          <cell r="J2563" t="str">
            <v>JANUARY</v>
          </cell>
          <cell r="L2563">
            <v>1080</v>
          </cell>
        </row>
        <row r="2564">
          <cell r="A2564">
            <v>314437</v>
          </cell>
          <cell r="B2564">
            <v>1877129</v>
          </cell>
          <cell r="E2564" t="str">
            <v>PSURG</v>
          </cell>
          <cell r="F2564">
            <v>6000</v>
          </cell>
          <cell r="H2564" t="str">
            <v>FLW</v>
          </cell>
          <cell r="I2564">
            <v>40550</v>
          </cell>
          <cell r="J2564" t="str">
            <v>JANUARY</v>
          </cell>
          <cell r="L2564">
            <v>1081</v>
          </cell>
        </row>
        <row r="2565">
          <cell r="A2565">
            <v>314446</v>
          </cell>
          <cell r="B2565">
            <v>1875641</v>
          </cell>
          <cell r="E2565" t="str">
            <v>PSURG</v>
          </cell>
          <cell r="F2565">
            <v>37.5</v>
          </cell>
          <cell r="H2565" t="str">
            <v>FLW</v>
          </cell>
          <cell r="I2565">
            <v>40550</v>
          </cell>
          <cell r="J2565" t="str">
            <v>JANUARY</v>
          </cell>
          <cell r="L2565">
            <v>1088</v>
          </cell>
        </row>
        <row r="2566">
          <cell r="A2566">
            <v>348893</v>
          </cell>
          <cell r="B2566">
            <v>1873706</v>
          </cell>
          <cell r="E2566" t="str">
            <v>VSURG</v>
          </cell>
          <cell r="F2566">
            <v>15</v>
          </cell>
          <cell r="H2566" t="str">
            <v>FLW</v>
          </cell>
          <cell r="I2566">
            <v>40550</v>
          </cell>
          <cell r="J2566" t="str">
            <v>JANUARY</v>
          </cell>
          <cell r="L2566">
            <v>1463</v>
          </cell>
        </row>
        <row r="2567">
          <cell r="A2567">
            <v>348894</v>
          </cell>
          <cell r="B2567">
            <v>1873904</v>
          </cell>
          <cell r="E2567" t="str">
            <v>VSURG</v>
          </cell>
          <cell r="F2567">
            <v>270</v>
          </cell>
          <cell r="H2567" t="str">
            <v>FLW</v>
          </cell>
          <cell r="I2567">
            <v>40550</v>
          </cell>
          <cell r="J2567" t="str">
            <v>JANUARY</v>
          </cell>
          <cell r="L2567">
            <v>1464</v>
          </cell>
        </row>
        <row r="2568">
          <cell r="A2568">
            <v>348895</v>
          </cell>
          <cell r="B2568">
            <v>1873904</v>
          </cell>
          <cell r="E2568" t="str">
            <v>VSURG</v>
          </cell>
          <cell r="F2568">
            <v>40</v>
          </cell>
          <cell r="H2568" t="str">
            <v>FLW</v>
          </cell>
          <cell r="I2568">
            <v>40550</v>
          </cell>
          <cell r="J2568" t="str">
            <v>JANUARY</v>
          </cell>
          <cell r="L2568">
            <v>1465</v>
          </cell>
        </row>
        <row r="2569">
          <cell r="A2569">
            <v>348896</v>
          </cell>
          <cell r="B2569">
            <v>1874769</v>
          </cell>
          <cell r="E2569" t="str">
            <v>VSURG</v>
          </cell>
          <cell r="F2569">
            <v>210</v>
          </cell>
          <cell r="H2569" t="str">
            <v>FLW</v>
          </cell>
          <cell r="I2569">
            <v>40550</v>
          </cell>
          <cell r="J2569" t="str">
            <v>JANUARY</v>
          </cell>
          <cell r="L2569">
            <v>1466</v>
          </cell>
        </row>
        <row r="2570">
          <cell r="A2570">
            <v>348897</v>
          </cell>
          <cell r="B2570">
            <v>1874769</v>
          </cell>
          <cell r="E2570" t="str">
            <v>VSURG</v>
          </cell>
          <cell r="F2570">
            <v>140</v>
          </cell>
          <cell r="H2570" t="str">
            <v>FLW</v>
          </cell>
          <cell r="I2570">
            <v>40550</v>
          </cell>
          <cell r="J2570" t="str">
            <v>JANUARY</v>
          </cell>
          <cell r="L2570">
            <v>1467</v>
          </cell>
        </row>
        <row r="2571">
          <cell r="A2571">
            <v>349443</v>
          </cell>
          <cell r="B2571">
            <v>1874877</v>
          </cell>
          <cell r="E2571" t="str">
            <v>VSURG</v>
          </cell>
          <cell r="F2571">
            <v>255</v>
          </cell>
          <cell r="H2571" t="str">
            <v>FLW</v>
          </cell>
          <cell r="I2571">
            <v>40550</v>
          </cell>
          <cell r="J2571" t="str">
            <v>JANUARY</v>
          </cell>
          <cell r="L2571">
            <v>1697</v>
          </cell>
        </row>
        <row r="2572">
          <cell r="A2572">
            <v>360123</v>
          </cell>
          <cell r="B2572">
            <v>1864624</v>
          </cell>
          <cell r="E2572" t="str">
            <v>BSURG</v>
          </cell>
          <cell r="F2572">
            <v>30</v>
          </cell>
          <cell r="H2572" t="str">
            <v>FLW</v>
          </cell>
          <cell r="I2572">
            <v>40550</v>
          </cell>
          <cell r="J2572" t="str">
            <v>DECEMBER</v>
          </cell>
          <cell r="K2572" t="str">
            <v>BARIACTRICS/on the way</v>
          </cell>
          <cell r="L2572">
            <v>2217</v>
          </cell>
        </row>
        <row r="2573">
          <cell r="A2573">
            <v>360124</v>
          </cell>
          <cell r="B2573">
            <v>1876141</v>
          </cell>
          <cell r="E2573" t="str">
            <v>BSURG</v>
          </cell>
          <cell r="F2573">
            <v>15</v>
          </cell>
          <cell r="H2573" t="str">
            <v>FLW</v>
          </cell>
          <cell r="I2573">
            <v>40550</v>
          </cell>
          <cell r="J2573" t="str">
            <v>JANUARY</v>
          </cell>
          <cell r="L2573">
            <v>2218</v>
          </cell>
        </row>
        <row r="2574">
          <cell r="A2574">
            <v>360131</v>
          </cell>
          <cell r="B2574">
            <v>1874141</v>
          </cell>
          <cell r="E2574" t="str">
            <v>BSURG</v>
          </cell>
          <cell r="F2574">
            <v>40</v>
          </cell>
          <cell r="H2574" t="str">
            <v>FLW</v>
          </cell>
          <cell r="I2574">
            <v>40550</v>
          </cell>
          <cell r="J2574" t="str">
            <v>JANUARY</v>
          </cell>
          <cell r="L2574">
            <v>2224</v>
          </cell>
        </row>
        <row r="2575">
          <cell r="A2575">
            <v>360133</v>
          </cell>
          <cell r="B2575">
            <v>1867917</v>
          </cell>
          <cell r="E2575" t="str">
            <v>BSURG</v>
          </cell>
          <cell r="F2575">
            <v>40</v>
          </cell>
          <cell r="H2575" t="str">
            <v>FLW</v>
          </cell>
          <cell r="I2575">
            <v>40550</v>
          </cell>
          <cell r="J2575" t="str">
            <v>DECEMBER</v>
          </cell>
          <cell r="K2575" t="str">
            <v>BARIACTRICS/on the way</v>
          </cell>
          <cell r="L2575">
            <v>2226</v>
          </cell>
        </row>
        <row r="2576">
          <cell r="A2576">
            <v>362029</v>
          </cell>
          <cell r="B2576">
            <v>1874992</v>
          </cell>
          <cell r="E2576" t="str">
            <v>BSURG</v>
          </cell>
          <cell r="F2576">
            <v>195</v>
          </cell>
          <cell r="H2576" t="str">
            <v>FLW</v>
          </cell>
          <cell r="I2576">
            <v>40550</v>
          </cell>
          <cell r="J2576" t="str">
            <v>JANUARY</v>
          </cell>
          <cell r="L2576">
            <v>2502</v>
          </cell>
        </row>
        <row r="2577">
          <cell r="A2577">
            <v>362030</v>
          </cell>
          <cell r="B2577">
            <v>1874133</v>
          </cell>
          <cell r="E2577" t="str">
            <v>BSURG</v>
          </cell>
          <cell r="F2577">
            <v>220</v>
          </cell>
          <cell r="H2577" t="str">
            <v>FLW</v>
          </cell>
          <cell r="I2577">
            <v>40550</v>
          </cell>
          <cell r="J2577" t="str">
            <v>JANUARY</v>
          </cell>
          <cell r="L2577">
            <v>2503</v>
          </cell>
        </row>
        <row r="2578">
          <cell r="A2578">
            <v>362031</v>
          </cell>
          <cell r="B2578">
            <v>1874130</v>
          </cell>
          <cell r="E2578" t="str">
            <v>BSURG</v>
          </cell>
          <cell r="F2578">
            <v>120</v>
          </cell>
          <cell r="H2578" t="str">
            <v>FLW</v>
          </cell>
          <cell r="I2578">
            <v>40550</v>
          </cell>
          <cell r="J2578" t="str">
            <v>JANUARY</v>
          </cell>
          <cell r="L2578">
            <v>2504</v>
          </cell>
        </row>
        <row r="2579">
          <cell r="A2579">
            <v>365336</v>
          </cell>
          <cell r="B2579">
            <v>1878341</v>
          </cell>
          <cell r="E2579" t="str">
            <v>CSURG</v>
          </cell>
          <cell r="F2579">
            <v>15</v>
          </cell>
          <cell r="H2579" t="str">
            <v>FLW</v>
          </cell>
          <cell r="I2579">
            <v>40550</v>
          </cell>
          <cell r="J2579" t="str">
            <v>JANUARY</v>
          </cell>
          <cell r="L2579">
            <v>2748</v>
          </cell>
        </row>
        <row r="2580">
          <cell r="A2580">
            <v>375645</v>
          </cell>
          <cell r="B2580">
            <v>1872971</v>
          </cell>
          <cell r="E2580" t="str">
            <v>GSURG</v>
          </cell>
          <cell r="F2580">
            <v>105</v>
          </cell>
          <cell r="H2580" t="str">
            <v>FLW</v>
          </cell>
          <cell r="I2580">
            <v>40550</v>
          </cell>
          <cell r="J2580" t="str">
            <v>JANUARY</v>
          </cell>
          <cell r="L2580">
            <v>2930</v>
          </cell>
        </row>
        <row r="2581">
          <cell r="A2581">
            <v>375646</v>
          </cell>
          <cell r="B2581">
            <v>1872971</v>
          </cell>
          <cell r="E2581" t="str">
            <v>GSURG</v>
          </cell>
          <cell r="F2581">
            <v>15</v>
          </cell>
          <cell r="H2581" t="str">
            <v>FLW</v>
          </cell>
          <cell r="I2581">
            <v>40550</v>
          </cell>
          <cell r="J2581" t="str">
            <v>JANUARY</v>
          </cell>
          <cell r="L2581">
            <v>2931</v>
          </cell>
        </row>
        <row r="2582">
          <cell r="A2582">
            <v>375647</v>
          </cell>
          <cell r="B2582">
            <v>1874150</v>
          </cell>
          <cell r="E2582" t="str">
            <v>GSURG</v>
          </cell>
          <cell r="F2582">
            <v>210</v>
          </cell>
          <cell r="H2582" t="str">
            <v>FLW</v>
          </cell>
          <cell r="I2582">
            <v>40550</v>
          </cell>
          <cell r="J2582" t="str">
            <v>JANUARY</v>
          </cell>
          <cell r="L2582">
            <v>2932</v>
          </cell>
        </row>
        <row r="2583">
          <cell r="A2583">
            <v>375648</v>
          </cell>
          <cell r="B2583">
            <v>1874150</v>
          </cell>
          <cell r="E2583" t="str">
            <v>GSURG</v>
          </cell>
          <cell r="F2583">
            <v>65</v>
          </cell>
          <cell r="H2583" t="str">
            <v>FLW</v>
          </cell>
          <cell r="I2583">
            <v>40550</v>
          </cell>
          <cell r="J2583" t="str">
            <v>JANUARY</v>
          </cell>
          <cell r="L2583">
            <v>2933</v>
          </cell>
        </row>
        <row r="2584">
          <cell r="A2584">
            <v>393770</v>
          </cell>
          <cell r="B2584">
            <v>1874609</v>
          </cell>
          <cell r="E2584" t="str">
            <v>PSURG</v>
          </cell>
          <cell r="F2584">
            <v>80</v>
          </cell>
          <cell r="H2584" t="str">
            <v>FLW</v>
          </cell>
          <cell r="I2584">
            <v>40550</v>
          </cell>
          <cell r="J2584" t="str">
            <v>JANUARY</v>
          </cell>
          <cell r="L2584">
            <v>3007</v>
          </cell>
        </row>
        <row r="2585">
          <cell r="A2585">
            <v>393771</v>
          </cell>
          <cell r="B2585">
            <v>1874609</v>
          </cell>
          <cell r="E2585" t="str">
            <v>PSURG</v>
          </cell>
          <cell r="F2585">
            <v>60</v>
          </cell>
          <cell r="H2585" t="str">
            <v>FLW</v>
          </cell>
          <cell r="I2585">
            <v>40550</v>
          </cell>
          <cell r="J2585" t="str">
            <v>JANUARY</v>
          </cell>
          <cell r="L2585">
            <v>3008</v>
          </cell>
        </row>
        <row r="2586">
          <cell r="A2586">
            <v>393772</v>
          </cell>
          <cell r="B2586">
            <v>1874609</v>
          </cell>
          <cell r="E2586" t="str">
            <v>PSURG</v>
          </cell>
          <cell r="F2586">
            <v>80</v>
          </cell>
          <cell r="H2586" t="str">
            <v>FLW</v>
          </cell>
          <cell r="I2586">
            <v>40550</v>
          </cell>
          <cell r="J2586" t="str">
            <v>JANUARY</v>
          </cell>
          <cell r="L2586">
            <v>3009</v>
          </cell>
        </row>
        <row r="2587">
          <cell r="A2587">
            <v>393773</v>
          </cell>
          <cell r="B2587">
            <v>1874631</v>
          </cell>
          <cell r="E2587" t="str">
            <v>GSURG</v>
          </cell>
          <cell r="F2587">
            <v>70</v>
          </cell>
          <cell r="H2587" t="str">
            <v>FLW</v>
          </cell>
          <cell r="I2587">
            <v>40550</v>
          </cell>
          <cell r="J2587" t="str">
            <v>JANUARY</v>
          </cell>
          <cell r="L2587">
            <v>3010</v>
          </cell>
        </row>
        <row r="2588">
          <cell r="A2588">
            <v>393774</v>
          </cell>
          <cell r="B2588">
            <v>1874631</v>
          </cell>
          <cell r="E2588" t="str">
            <v>GSURG</v>
          </cell>
          <cell r="F2588">
            <v>60</v>
          </cell>
          <cell r="H2588" t="str">
            <v>FLW</v>
          </cell>
          <cell r="I2588">
            <v>40550</v>
          </cell>
          <cell r="J2588" t="str">
            <v>JANUARY</v>
          </cell>
          <cell r="L2588">
            <v>3011</v>
          </cell>
        </row>
        <row r="2589">
          <cell r="A2589">
            <v>365337</v>
          </cell>
          <cell r="B2589">
            <v>1880192</v>
          </cell>
          <cell r="E2589" t="str">
            <v>CSURG</v>
          </cell>
          <cell r="F2589">
            <v>140</v>
          </cell>
          <cell r="H2589" t="str">
            <v>FLW</v>
          </cell>
          <cell r="I2589">
            <v>40553</v>
          </cell>
          <cell r="J2589" t="str">
            <v>JANUARY</v>
          </cell>
          <cell r="L2589">
            <v>2749</v>
          </cell>
        </row>
        <row r="2590">
          <cell r="A2590">
            <v>393775</v>
          </cell>
          <cell r="B2590">
            <v>1875468</v>
          </cell>
          <cell r="E2590" t="str">
            <v>PSURG</v>
          </cell>
          <cell r="F2590">
            <v>305</v>
          </cell>
          <cell r="H2590" t="str">
            <v>FLW</v>
          </cell>
          <cell r="I2590">
            <v>40553</v>
          </cell>
          <cell r="J2590" t="str">
            <v>JANUARY</v>
          </cell>
          <cell r="L2590">
            <v>3012</v>
          </cell>
        </row>
        <row r="2591">
          <cell r="A2591">
            <v>393776</v>
          </cell>
          <cell r="B2591">
            <v>1875468</v>
          </cell>
          <cell r="E2591" t="str">
            <v>PSURG</v>
          </cell>
          <cell r="F2591">
            <v>80</v>
          </cell>
          <cell r="H2591" t="str">
            <v>FLW</v>
          </cell>
          <cell r="I2591">
            <v>40553</v>
          </cell>
          <cell r="J2591" t="str">
            <v>JANUARY</v>
          </cell>
          <cell r="L2591">
            <v>3013</v>
          </cell>
        </row>
        <row r="2592">
          <cell r="A2592">
            <v>393777</v>
          </cell>
          <cell r="B2592">
            <v>1875463</v>
          </cell>
          <cell r="E2592" t="str">
            <v>GSURG</v>
          </cell>
          <cell r="F2592">
            <v>25</v>
          </cell>
          <cell r="H2592" t="str">
            <v>FLW</v>
          </cell>
          <cell r="I2592">
            <v>40553</v>
          </cell>
          <cell r="J2592" t="str">
            <v>JANUARY</v>
          </cell>
          <cell r="L2592">
            <v>3014</v>
          </cell>
        </row>
        <row r="2593">
          <cell r="A2593">
            <v>393778</v>
          </cell>
          <cell r="B2593">
            <v>1875463</v>
          </cell>
          <cell r="E2593" t="str">
            <v>GSURG</v>
          </cell>
          <cell r="F2593">
            <v>100</v>
          </cell>
          <cell r="H2593" t="str">
            <v>FLW</v>
          </cell>
          <cell r="I2593">
            <v>40553</v>
          </cell>
          <cell r="J2593" t="str">
            <v>JANUARY</v>
          </cell>
          <cell r="L2593">
            <v>3015</v>
          </cell>
        </row>
        <row r="2594">
          <cell r="A2594">
            <v>314445</v>
          </cell>
          <cell r="B2594">
            <v>1878488</v>
          </cell>
          <cell r="E2594" t="str">
            <v>GSURG</v>
          </cell>
          <cell r="F2594">
            <v>25</v>
          </cell>
          <cell r="H2594" t="str">
            <v>FLW</v>
          </cell>
          <cell r="I2594">
            <v>40554</v>
          </cell>
          <cell r="J2594" t="str">
            <v>JANUARY</v>
          </cell>
          <cell r="L2594">
            <v>1087</v>
          </cell>
        </row>
        <row r="2595">
          <cell r="A2595">
            <v>349153</v>
          </cell>
          <cell r="B2595">
            <v>1876714</v>
          </cell>
          <cell r="E2595" t="str">
            <v>VSURG</v>
          </cell>
          <cell r="F2595">
            <v>470</v>
          </cell>
          <cell r="H2595" t="str">
            <v>FLW</v>
          </cell>
          <cell r="I2595">
            <v>40554</v>
          </cell>
          <cell r="J2595" t="str">
            <v>JANUARY</v>
          </cell>
          <cell r="L2595">
            <v>1516</v>
          </cell>
        </row>
        <row r="2596">
          <cell r="A2596">
            <v>349446</v>
          </cell>
          <cell r="B2596">
            <v>1875629</v>
          </cell>
          <cell r="E2596" t="str">
            <v>VSURG</v>
          </cell>
          <cell r="F2596">
            <v>50</v>
          </cell>
          <cell r="H2596" t="str">
            <v>FLW</v>
          </cell>
          <cell r="I2596">
            <v>40554</v>
          </cell>
          <cell r="J2596" t="str">
            <v>JANUARY</v>
          </cell>
          <cell r="L2596">
            <v>1698</v>
          </cell>
        </row>
        <row r="2597">
          <cell r="A2597">
            <v>349448</v>
          </cell>
          <cell r="B2597">
            <v>1875629</v>
          </cell>
          <cell r="E2597" t="str">
            <v>VSURG</v>
          </cell>
          <cell r="F2597">
            <v>80</v>
          </cell>
          <cell r="H2597" t="str">
            <v>FLW</v>
          </cell>
          <cell r="I2597">
            <v>40554</v>
          </cell>
          <cell r="J2597" t="str">
            <v>JANUARY</v>
          </cell>
          <cell r="L2597">
            <v>1699</v>
          </cell>
        </row>
        <row r="2598">
          <cell r="A2598">
            <v>349450</v>
          </cell>
          <cell r="B2598">
            <v>1875621</v>
          </cell>
          <cell r="E2598" t="str">
            <v>VSURG</v>
          </cell>
          <cell r="F2598">
            <v>200</v>
          </cell>
          <cell r="H2598" t="str">
            <v>FLW</v>
          </cell>
          <cell r="I2598">
            <v>40554</v>
          </cell>
          <cell r="J2598" t="str">
            <v>JANUARY</v>
          </cell>
          <cell r="L2598">
            <v>1700</v>
          </cell>
        </row>
        <row r="2599">
          <cell r="A2599">
            <v>365332</v>
          </cell>
          <cell r="B2599">
            <v>1877834</v>
          </cell>
          <cell r="E2599" t="str">
            <v>CSURG</v>
          </cell>
          <cell r="F2599">
            <v>30</v>
          </cell>
          <cell r="H2599" t="str">
            <v>FLW</v>
          </cell>
          <cell r="I2599">
            <v>40554</v>
          </cell>
          <cell r="J2599" t="str">
            <v>JANUARY</v>
          </cell>
          <cell r="L2599">
            <v>2744</v>
          </cell>
        </row>
        <row r="2600">
          <cell r="A2600">
            <v>365334</v>
          </cell>
          <cell r="B2600">
            <v>1877698</v>
          </cell>
          <cell r="E2600" t="str">
            <v>CSURG</v>
          </cell>
          <cell r="F2600">
            <v>55</v>
          </cell>
          <cell r="H2600" t="str">
            <v>FLW</v>
          </cell>
          <cell r="I2600">
            <v>40554</v>
          </cell>
          <cell r="J2600" t="str">
            <v>JANUARY</v>
          </cell>
          <cell r="L2600">
            <v>2746</v>
          </cell>
        </row>
        <row r="2601">
          <cell r="A2601">
            <v>365335</v>
          </cell>
          <cell r="B2601">
            <v>1880756</v>
          </cell>
          <cell r="E2601" t="str">
            <v>GSURG</v>
          </cell>
          <cell r="F2601">
            <v>20</v>
          </cell>
          <cell r="H2601" t="str">
            <v>FLW</v>
          </cell>
          <cell r="I2601">
            <v>40554</v>
          </cell>
          <cell r="J2601" t="str">
            <v>JANUARY</v>
          </cell>
          <cell r="L2601">
            <v>2747</v>
          </cell>
        </row>
        <row r="2602">
          <cell r="A2602">
            <v>365339</v>
          </cell>
          <cell r="B2602">
            <v>1880487</v>
          </cell>
          <cell r="E2602" t="str">
            <v>CSURG</v>
          </cell>
          <cell r="F2602">
            <v>20</v>
          </cell>
          <cell r="H2602" t="str">
            <v>FLW</v>
          </cell>
          <cell r="I2602">
            <v>40554</v>
          </cell>
          <cell r="J2602" t="str">
            <v>JANUARY</v>
          </cell>
          <cell r="L2602">
            <v>2751</v>
          </cell>
        </row>
        <row r="2603">
          <cell r="A2603">
            <v>375551</v>
          </cell>
          <cell r="B2603">
            <v>1876526</v>
          </cell>
          <cell r="E2603" t="str">
            <v>GSURG</v>
          </cell>
          <cell r="F2603">
            <v>40</v>
          </cell>
          <cell r="H2603" t="str">
            <v>FLW</v>
          </cell>
          <cell r="I2603">
            <v>40554</v>
          </cell>
          <cell r="J2603" t="str">
            <v>JANUARY</v>
          </cell>
          <cell r="L2603">
            <v>2838</v>
          </cell>
        </row>
        <row r="2604">
          <cell r="A2604">
            <v>375552</v>
          </cell>
          <cell r="B2604">
            <v>1876618</v>
          </cell>
          <cell r="E2604" t="str">
            <v>GSURG</v>
          </cell>
          <cell r="F2604">
            <v>90</v>
          </cell>
          <cell r="H2604" t="str">
            <v>FLW</v>
          </cell>
          <cell r="I2604">
            <v>40554</v>
          </cell>
          <cell r="J2604" t="str">
            <v>JANUARY</v>
          </cell>
          <cell r="L2604">
            <v>2839</v>
          </cell>
        </row>
        <row r="2605">
          <cell r="A2605">
            <v>375553</v>
          </cell>
          <cell r="B2605">
            <v>1876618</v>
          </cell>
          <cell r="E2605" t="str">
            <v>GSURG</v>
          </cell>
          <cell r="F2605">
            <v>125</v>
          </cell>
          <cell r="H2605" t="str">
            <v>FLW</v>
          </cell>
          <cell r="I2605">
            <v>40554</v>
          </cell>
          <cell r="J2605" t="str">
            <v>JANUARY</v>
          </cell>
          <cell r="L2605">
            <v>2840</v>
          </cell>
        </row>
        <row r="2606">
          <cell r="A2606">
            <v>375554</v>
          </cell>
          <cell r="B2606">
            <v>1876553</v>
          </cell>
          <cell r="E2606" t="str">
            <v>GSURG</v>
          </cell>
          <cell r="F2606">
            <v>25</v>
          </cell>
          <cell r="H2606" t="str">
            <v>FLW</v>
          </cell>
          <cell r="I2606">
            <v>40554</v>
          </cell>
          <cell r="J2606" t="str">
            <v>JANUARY</v>
          </cell>
          <cell r="L2606">
            <v>2841</v>
          </cell>
        </row>
        <row r="2607">
          <cell r="A2607">
            <v>375555</v>
          </cell>
          <cell r="B2607">
            <v>1876553</v>
          </cell>
          <cell r="E2607" t="str">
            <v>GSURG</v>
          </cell>
          <cell r="F2607">
            <v>180</v>
          </cell>
          <cell r="H2607" t="str">
            <v>FLW</v>
          </cell>
          <cell r="I2607">
            <v>40554</v>
          </cell>
          <cell r="J2607" t="str">
            <v>JANUARY</v>
          </cell>
          <cell r="L2607">
            <v>2842</v>
          </cell>
        </row>
        <row r="2608">
          <cell r="A2608">
            <v>375556</v>
          </cell>
          <cell r="B2608">
            <v>1876605</v>
          </cell>
          <cell r="E2608" t="str">
            <v>GSURG</v>
          </cell>
          <cell r="F2608">
            <v>40</v>
          </cell>
          <cell r="H2608" t="str">
            <v>FLW</v>
          </cell>
          <cell r="I2608">
            <v>40554</v>
          </cell>
          <cell r="J2608" t="str">
            <v>JANUARY</v>
          </cell>
          <cell r="L2608">
            <v>2843</v>
          </cell>
        </row>
        <row r="2609">
          <cell r="A2609">
            <v>375557</v>
          </cell>
          <cell r="B2609">
            <v>1876605</v>
          </cell>
          <cell r="E2609" t="str">
            <v>GSURG</v>
          </cell>
          <cell r="F2609">
            <v>95</v>
          </cell>
          <cell r="H2609" t="str">
            <v>FLW</v>
          </cell>
          <cell r="I2609">
            <v>40554</v>
          </cell>
          <cell r="J2609" t="str">
            <v>JANUARY</v>
          </cell>
          <cell r="L2609">
            <v>2844</v>
          </cell>
        </row>
        <row r="2610">
          <cell r="A2610">
            <v>375558</v>
          </cell>
          <cell r="B2610">
            <v>1876861</v>
          </cell>
          <cell r="E2610" t="str">
            <v>GSURG</v>
          </cell>
          <cell r="F2610">
            <v>100</v>
          </cell>
          <cell r="H2610" t="str">
            <v>FLW</v>
          </cell>
          <cell r="I2610">
            <v>40554</v>
          </cell>
          <cell r="J2610" t="str">
            <v>JANUARY</v>
          </cell>
          <cell r="L2610">
            <v>2845</v>
          </cell>
        </row>
        <row r="2611">
          <cell r="A2611">
            <v>375559</v>
          </cell>
          <cell r="B2611">
            <v>1876861</v>
          </cell>
          <cell r="E2611" t="str">
            <v>GSURG</v>
          </cell>
          <cell r="F2611">
            <v>15</v>
          </cell>
          <cell r="H2611" t="str">
            <v>FLW</v>
          </cell>
          <cell r="I2611">
            <v>40554</v>
          </cell>
          <cell r="J2611" t="str">
            <v>JANUARY</v>
          </cell>
          <cell r="L2611">
            <v>2846</v>
          </cell>
        </row>
        <row r="2612">
          <cell r="A2612">
            <v>375649</v>
          </cell>
          <cell r="B2612">
            <v>1876131</v>
          </cell>
          <cell r="E2612" t="str">
            <v>GSURG</v>
          </cell>
          <cell r="F2612">
            <v>100</v>
          </cell>
          <cell r="H2612" t="str">
            <v>FLW</v>
          </cell>
          <cell r="I2612">
            <v>40554</v>
          </cell>
          <cell r="J2612" t="str">
            <v>JANUARY</v>
          </cell>
          <cell r="L2612">
            <v>2934</v>
          </cell>
        </row>
        <row r="2613">
          <cell r="A2613">
            <v>375650</v>
          </cell>
          <cell r="B2613">
            <v>1876131</v>
          </cell>
          <cell r="E2613" t="str">
            <v>GSURG</v>
          </cell>
          <cell r="F2613">
            <v>35</v>
          </cell>
          <cell r="H2613" t="str">
            <v>FLW</v>
          </cell>
          <cell r="I2613">
            <v>40554</v>
          </cell>
          <cell r="J2613" t="str">
            <v>JANUARY</v>
          </cell>
          <cell r="L2613">
            <v>2935</v>
          </cell>
        </row>
        <row r="2614">
          <cell r="A2614">
            <v>393768</v>
          </cell>
          <cell r="B2614">
            <v>1878019</v>
          </cell>
          <cell r="D2614">
            <v>1873563</v>
          </cell>
          <cell r="E2614" t="str">
            <v>PSURG</v>
          </cell>
          <cell r="F2614">
            <v>40</v>
          </cell>
          <cell r="G2614">
            <v>477</v>
          </cell>
          <cell r="H2614" t="str">
            <v>FLW</v>
          </cell>
          <cell r="I2614">
            <v>40554</v>
          </cell>
          <cell r="J2614" t="str">
            <v>JANUARY</v>
          </cell>
          <cell r="L2614">
            <v>3005</v>
          </cell>
        </row>
        <row r="2615">
          <cell r="A2615">
            <v>393768</v>
          </cell>
          <cell r="B2615">
            <v>1873563</v>
          </cell>
          <cell r="D2615">
            <v>1878019</v>
          </cell>
          <cell r="E2615" t="str">
            <v>PSURG</v>
          </cell>
          <cell r="F2615">
            <v>477</v>
          </cell>
          <cell r="G2615">
            <v>40</v>
          </cell>
          <cell r="H2615" t="str">
            <v>FLW</v>
          </cell>
          <cell r="I2615">
            <v>40554</v>
          </cell>
          <cell r="J2615" t="str">
            <v>JANUARY</v>
          </cell>
          <cell r="L2615">
            <v>3005</v>
          </cell>
        </row>
        <row r="2616">
          <cell r="A2616">
            <v>393779</v>
          </cell>
          <cell r="B2616">
            <v>1876502</v>
          </cell>
          <cell r="E2616" t="str">
            <v>PSURG</v>
          </cell>
          <cell r="F2616">
            <v>110</v>
          </cell>
          <cell r="H2616" t="str">
            <v>FLW</v>
          </cell>
          <cell r="I2616">
            <v>40554</v>
          </cell>
          <cell r="J2616" t="str">
            <v>JANUARY</v>
          </cell>
          <cell r="L2616">
            <v>3016</v>
          </cell>
        </row>
        <row r="2617">
          <cell r="A2617">
            <v>393780</v>
          </cell>
          <cell r="B2617">
            <v>1879921</v>
          </cell>
          <cell r="D2617">
            <v>1876502</v>
          </cell>
          <cell r="E2617" t="str">
            <v>PSURG</v>
          </cell>
          <cell r="F2617">
            <v>250</v>
          </cell>
          <cell r="G2617">
            <v>490</v>
          </cell>
          <cell r="H2617" t="str">
            <v>FLW</v>
          </cell>
          <cell r="I2617">
            <v>40554</v>
          </cell>
          <cell r="J2617" t="str">
            <v>JANUARY</v>
          </cell>
          <cell r="L2617">
            <v>3017</v>
          </cell>
        </row>
        <row r="2618">
          <cell r="A2618">
            <v>393780</v>
          </cell>
          <cell r="B2618">
            <v>1876502</v>
          </cell>
          <cell r="D2618">
            <v>1879921</v>
          </cell>
          <cell r="E2618" t="str">
            <v>PSURG</v>
          </cell>
          <cell r="F2618">
            <v>490</v>
          </cell>
          <cell r="G2618">
            <v>250</v>
          </cell>
          <cell r="H2618" t="str">
            <v>FLW</v>
          </cell>
          <cell r="I2618">
            <v>40554</v>
          </cell>
          <cell r="J2618" t="str">
            <v>JANUARY</v>
          </cell>
          <cell r="L2618">
            <v>3017</v>
          </cell>
        </row>
        <row r="2619">
          <cell r="A2619">
            <v>393781</v>
          </cell>
          <cell r="B2619">
            <v>1879921</v>
          </cell>
          <cell r="D2619">
            <v>1876502</v>
          </cell>
          <cell r="E2619" t="str">
            <v>PSURG</v>
          </cell>
          <cell r="F2619">
            <v>20</v>
          </cell>
          <cell r="G2619">
            <v>70</v>
          </cell>
          <cell r="H2619" t="str">
            <v>FLW</v>
          </cell>
          <cell r="I2619">
            <v>40554</v>
          </cell>
          <cell r="J2619" t="str">
            <v>JANUARY</v>
          </cell>
          <cell r="L2619">
            <v>3018</v>
          </cell>
        </row>
        <row r="2620">
          <cell r="A2620">
            <v>393781</v>
          </cell>
          <cell r="B2620">
            <v>1876502</v>
          </cell>
          <cell r="D2620">
            <v>1879921</v>
          </cell>
          <cell r="E2620" t="str">
            <v>PSURG</v>
          </cell>
          <cell r="F2620">
            <v>70</v>
          </cell>
          <cell r="G2620">
            <v>20</v>
          </cell>
          <cell r="H2620" t="str">
            <v>FLW</v>
          </cell>
          <cell r="I2620">
            <v>40554</v>
          </cell>
          <cell r="J2620" t="str">
            <v>JANUARY</v>
          </cell>
          <cell r="L2620">
            <v>3018</v>
          </cell>
        </row>
        <row r="2621">
          <cell r="A2621">
            <v>393782</v>
          </cell>
          <cell r="B2621">
            <v>1876863</v>
          </cell>
          <cell r="E2621" t="str">
            <v>PSURG</v>
          </cell>
          <cell r="F2621">
            <v>110</v>
          </cell>
          <cell r="H2621" t="str">
            <v>FLW</v>
          </cell>
          <cell r="I2621">
            <v>40554</v>
          </cell>
          <cell r="J2621" t="str">
            <v>JANUARY</v>
          </cell>
          <cell r="L2621">
            <v>3019</v>
          </cell>
        </row>
        <row r="2622">
          <cell r="A2622">
            <v>393783</v>
          </cell>
          <cell r="B2622">
            <v>1876863</v>
          </cell>
          <cell r="E2622" t="str">
            <v>PSURG</v>
          </cell>
          <cell r="F2622">
            <v>75</v>
          </cell>
          <cell r="H2622" t="str">
            <v>FLW</v>
          </cell>
          <cell r="I2622">
            <v>40554</v>
          </cell>
          <cell r="J2622" t="str">
            <v>JANUARY</v>
          </cell>
          <cell r="L2622">
            <v>3020</v>
          </cell>
        </row>
        <row r="2623">
          <cell r="A2623">
            <v>393784</v>
          </cell>
          <cell r="B2623">
            <v>1876863</v>
          </cell>
          <cell r="E2623" t="str">
            <v>PSURG</v>
          </cell>
          <cell r="F2623">
            <v>210</v>
          </cell>
          <cell r="H2623" t="str">
            <v>FLW</v>
          </cell>
          <cell r="I2623">
            <v>40554</v>
          </cell>
          <cell r="J2623" t="str">
            <v>JANUARY</v>
          </cell>
          <cell r="L2623">
            <v>3021</v>
          </cell>
        </row>
        <row r="2624">
          <cell r="A2624">
            <v>393785</v>
          </cell>
          <cell r="B2624">
            <v>1876902</v>
          </cell>
          <cell r="E2624" t="str">
            <v>PSURG</v>
          </cell>
          <cell r="F2624">
            <v>158</v>
          </cell>
          <cell r="H2624" t="str">
            <v>FLW</v>
          </cell>
          <cell r="I2624">
            <v>40554</v>
          </cell>
          <cell r="J2624" t="str">
            <v>JANUARY</v>
          </cell>
          <cell r="L2624">
            <v>3022</v>
          </cell>
        </row>
        <row r="2625">
          <cell r="A2625">
            <v>199493</v>
          </cell>
          <cell r="B2625">
            <v>1879930</v>
          </cell>
          <cell r="E2625" t="str">
            <v>CSURG</v>
          </cell>
          <cell r="F2625">
            <v>5</v>
          </cell>
          <cell r="H2625" t="str">
            <v>FLW</v>
          </cell>
          <cell r="I2625">
            <v>40555</v>
          </cell>
          <cell r="J2625" t="str">
            <v>JANUARY</v>
          </cell>
          <cell r="L2625">
            <v>238</v>
          </cell>
        </row>
        <row r="2626">
          <cell r="A2626">
            <v>349151</v>
          </cell>
          <cell r="B2626">
            <v>1876688</v>
          </cell>
          <cell r="E2626" t="str">
            <v>VSURG</v>
          </cell>
          <cell r="F2626">
            <v>195</v>
          </cell>
          <cell r="H2626" t="str">
            <v>FLW</v>
          </cell>
          <cell r="I2626">
            <v>40555</v>
          </cell>
          <cell r="J2626" t="str">
            <v>JANUARY</v>
          </cell>
          <cell r="L2626">
            <v>1514</v>
          </cell>
        </row>
        <row r="2627">
          <cell r="A2627">
            <v>349152</v>
          </cell>
          <cell r="B2627">
            <v>1876688</v>
          </cell>
          <cell r="E2627" t="str">
            <v>VSURG</v>
          </cell>
          <cell r="F2627">
            <v>60</v>
          </cell>
          <cell r="H2627" t="str">
            <v>FLW</v>
          </cell>
          <cell r="I2627">
            <v>40555</v>
          </cell>
          <cell r="J2627" t="str">
            <v>JANUARY</v>
          </cell>
          <cell r="L2627">
            <v>1515</v>
          </cell>
        </row>
        <row r="2628">
          <cell r="A2628">
            <v>349155</v>
          </cell>
          <cell r="B2628">
            <v>1877848</v>
          </cell>
          <cell r="E2628" t="str">
            <v>VSURG</v>
          </cell>
          <cell r="F2628">
            <v>310</v>
          </cell>
          <cell r="H2628" t="str">
            <v>FLW</v>
          </cell>
          <cell r="I2628">
            <v>40556</v>
          </cell>
          <cell r="J2628" t="str">
            <v>JANUARY</v>
          </cell>
          <cell r="L2628">
            <v>1518</v>
          </cell>
        </row>
        <row r="2629">
          <cell r="A2629">
            <v>349156</v>
          </cell>
          <cell r="B2629">
            <v>1877848</v>
          </cell>
          <cell r="E2629" t="str">
            <v>VSURG</v>
          </cell>
          <cell r="F2629">
            <v>145</v>
          </cell>
          <cell r="H2629" t="str">
            <v>FLW</v>
          </cell>
          <cell r="I2629">
            <v>40555</v>
          </cell>
          <cell r="J2629" t="str">
            <v>JANUARY</v>
          </cell>
          <cell r="L2629">
            <v>1519</v>
          </cell>
        </row>
        <row r="2630">
          <cell r="A2630">
            <v>362032</v>
          </cell>
          <cell r="B2630">
            <v>1875062</v>
          </cell>
          <cell r="E2630" t="str">
            <v>BSURG</v>
          </cell>
          <cell r="F2630">
            <v>268</v>
          </cell>
          <cell r="H2630" t="str">
            <v>FLW</v>
          </cell>
          <cell r="I2630">
            <v>40555</v>
          </cell>
          <cell r="J2630" t="str">
            <v>JANUARY</v>
          </cell>
          <cell r="L2630">
            <v>2505</v>
          </cell>
        </row>
        <row r="2631">
          <cell r="A2631">
            <v>362033</v>
          </cell>
          <cell r="B2631">
            <v>1876144</v>
          </cell>
          <cell r="E2631" t="str">
            <v>BSURG</v>
          </cell>
          <cell r="F2631">
            <v>35</v>
          </cell>
          <cell r="H2631" t="str">
            <v>FLW</v>
          </cell>
          <cell r="I2631">
            <v>40555</v>
          </cell>
          <cell r="J2631" t="str">
            <v>JANUARY</v>
          </cell>
          <cell r="L2631">
            <v>2506</v>
          </cell>
        </row>
        <row r="2632">
          <cell r="A2632">
            <v>362034</v>
          </cell>
          <cell r="B2632">
            <v>1876059</v>
          </cell>
          <cell r="E2632" t="str">
            <v>BSURG</v>
          </cell>
          <cell r="F2632">
            <v>330</v>
          </cell>
          <cell r="H2632" t="str">
            <v>FLW</v>
          </cell>
          <cell r="I2632">
            <v>40556</v>
          </cell>
          <cell r="J2632" t="str">
            <v>JANUARY</v>
          </cell>
          <cell r="L2632">
            <v>2507</v>
          </cell>
        </row>
        <row r="2633">
          <cell r="A2633">
            <v>362035</v>
          </cell>
          <cell r="B2633">
            <v>1878087</v>
          </cell>
          <cell r="E2633" t="str">
            <v>BSURG</v>
          </cell>
          <cell r="F2633">
            <v>145</v>
          </cell>
          <cell r="H2633" t="str">
            <v>FLW</v>
          </cell>
          <cell r="I2633">
            <v>40555</v>
          </cell>
          <cell r="J2633" t="str">
            <v>JANUARY</v>
          </cell>
          <cell r="L2633">
            <v>2508</v>
          </cell>
        </row>
        <row r="2634">
          <cell r="A2634">
            <v>362036</v>
          </cell>
          <cell r="B2634">
            <v>1877421</v>
          </cell>
          <cell r="E2634" t="str">
            <v>BSURG</v>
          </cell>
          <cell r="F2634">
            <v>235</v>
          </cell>
          <cell r="H2634" t="str">
            <v>FLW</v>
          </cell>
          <cell r="I2634">
            <v>40556</v>
          </cell>
          <cell r="J2634" t="str">
            <v>JANUARY</v>
          </cell>
          <cell r="L2634">
            <v>2509</v>
          </cell>
        </row>
        <row r="2635">
          <cell r="A2635">
            <v>362037</v>
          </cell>
          <cell r="B2635">
            <v>1877450</v>
          </cell>
          <cell r="E2635" t="str">
            <v>BSURG</v>
          </cell>
          <cell r="F2635">
            <v>140</v>
          </cell>
          <cell r="H2635" t="str">
            <v>FLW</v>
          </cell>
          <cell r="I2635">
            <v>40555</v>
          </cell>
          <cell r="J2635" t="str">
            <v>JANUARY</v>
          </cell>
          <cell r="L2635">
            <v>2510</v>
          </cell>
        </row>
        <row r="2636">
          <cell r="A2636">
            <v>393786</v>
          </cell>
          <cell r="B2636">
            <v>1877670</v>
          </cell>
          <cell r="E2636" t="str">
            <v>GSURG</v>
          </cell>
          <cell r="F2636">
            <v>170</v>
          </cell>
          <cell r="H2636" t="str">
            <v>FLW</v>
          </cell>
          <cell r="I2636">
            <v>40555</v>
          </cell>
          <cell r="J2636" t="str">
            <v>JANUARY</v>
          </cell>
          <cell r="L2636">
            <v>3023</v>
          </cell>
        </row>
        <row r="2637">
          <cell r="A2637">
            <v>393787</v>
          </cell>
          <cell r="B2637">
            <v>1877670</v>
          </cell>
          <cell r="E2637" t="str">
            <v>GSURG</v>
          </cell>
          <cell r="F2637">
            <v>20</v>
          </cell>
          <cell r="H2637" t="str">
            <v>FLW</v>
          </cell>
          <cell r="I2637">
            <v>40555</v>
          </cell>
          <cell r="J2637" t="str">
            <v>JANUARY</v>
          </cell>
          <cell r="L2637">
            <v>3024</v>
          </cell>
        </row>
        <row r="2638">
          <cell r="A2638">
            <v>393788</v>
          </cell>
          <cell r="B2638">
            <v>1876099</v>
          </cell>
          <cell r="E2638" t="str">
            <v>PSURG</v>
          </cell>
          <cell r="F2638">
            <v>120</v>
          </cell>
          <cell r="H2638" t="str">
            <v>FLW</v>
          </cell>
          <cell r="I2638">
            <v>40555</v>
          </cell>
          <cell r="J2638" t="str">
            <v>JANUARY</v>
          </cell>
          <cell r="L2638">
            <v>3025</v>
          </cell>
        </row>
        <row r="2639">
          <cell r="A2639">
            <v>393789</v>
          </cell>
          <cell r="B2639">
            <v>1876099</v>
          </cell>
          <cell r="E2639" t="str">
            <v>PSURG</v>
          </cell>
          <cell r="F2639">
            <v>50</v>
          </cell>
          <cell r="H2639" t="str">
            <v>FLW</v>
          </cell>
          <cell r="I2639">
            <v>40555</v>
          </cell>
          <cell r="J2639" t="str">
            <v>JANUARY</v>
          </cell>
          <cell r="L2639">
            <v>3026</v>
          </cell>
        </row>
        <row r="2640">
          <cell r="A2640">
            <v>314438</v>
          </cell>
          <cell r="B2640">
            <v>1878460</v>
          </cell>
          <cell r="E2640" t="str">
            <v>PSURG</v>
          </cell>
          <cell r="F2640">
            <v>20</v>
          </cell>
          <cell r="H2640" t="str">
            <v>FLW</v>
          </cell>
          <cell r="I2640">
            <v>40557</v>
          </cell>
          <cell r="J2640" t="str">
            <v>JANUARY</v>
          </cell>
          <cell r="L2640">
            <v>1082</v>
          </cell>
        </row>
        <row r="2641">
          <cell r="A2641">
            <v>314441</v>
          </cell>
          <cell r="B2641">
            <v>1878333</v>
          </cell>
          <cell r="E2641" t="str">
            <v>GSURG</v>
          </cell>
          <cell r="F2641">
            <v>20</v>
          </cell>
          <cell r="H2641" t="str">
            <v>FLW</v>
          </cell>
          <cell r="I2641">
            <v>40557</v>
          </cell>
          <cell r="J2641" t="str">
            <v>JANUARY</v>
          </cell>
          <cell r="L2641">
            <v>1085</v>
          </cell>
        </row>
        <row r="2642">
          <cell r="A2642">
            <v>348898</v>
          </cell>
          <cell r="B2642">
            <v>1877493</v>
          </cell>
          <cell r="E2642" t="str">
            <v>VSURG</v>
          </cell>
          <cell r="F2642">
            <v>155</v>
          </cell>
          <cell r="H2642" t="str">
            <v>FLW</v>
          </cell>
          <cell r="I2642">
            <v>40557</v>
          </cell>
          <cell r="J2642" t="str">
            <v>JANUARY</v>
          </cell>
          <cell r="L2642">
            <v>1468</v>
          </cell>
        </row>
        <row r="2643">
          <cell r="A2643">
            <v>348899</v>
          </cell>
          <cell r="B2643">
            <v>1877493</v>
          </cell>
          <cell r="E2643" t="str">
            <v>VSURG</v>
          </cell>
          <cell r="F2643">
            <v>205</v>
          </cell>
          <cell r="H2643" t="str">
            <v>FLW</v>
          </cell>
          <cell r="I2643">
            <v>40557</v>
          </cell>
          <cell r="J2643" t="str">
            <v>JANUARY</v>
          </cell>
          <cell r="L2643">
            <v>1469</v>
          </cell>
        </row>
        <row r="2644">
          <cell r="A2644">
            <v>348900</v>
          </cell>
          <cell r="B2644">
            <v>1879305</v>
          </cell>
          <cell r="E2644" t="str">
            <v>VSURG</v>
          </cell>
          <cell r="F2644">
            <v>340</v>
          </cell>
          <cell r="H2644" t="str">
            <v>FLW</v>
          </cell>
          <cell r="I2644">
            <v>40557</v>
          </cell>
          <cell r="J2644" t="str">
            <v>JANUARY</v>
          </cell>
          <cell r="L2644">
            <v>1470</v>
          </cell>
        </row>
        <row r="2645">
          <cell r="A2645">
            <v>349501</v>
          </cell>
          <cell r="B2645">
            <v>1879305</v>
          </cell>
          <cell r="E2645" t="str">
            <v>VSURG</v>
          </cell>
          <cell r="F2645">
            <v>165</v>
          </cell>
          <cell r="H2645" t="str">
            <v>FLW</v>
          </cell>
          <cell r="I2645">
            <v>40557</v>
          </cell>
          <cell r="J2645" t="str">
            <v>JANUARY</v>
          </cell>
          <cell r="L2645">
            <v>1701</v>
          </cell>
        </row>
        <row r="2646">
          <cell r="A2646">
            <v>349502</v>
          </cell>
          <cell r="B2646">
            <v>1879462</v>
          </cell>
          <cell r="E2646" t="str">
            <v>VSURG</v>
          </cell>
          <cell r="F2646">
            <v>160</v>
          </cell>
          <cell r="H2646" t="str">
            <v>FLW</v>
          </cell>
          <cell r="I2646">
            <v>40557</v>
          </cell>
          <cell r="J2646" t="str">
            <v>JANUARY</v>
          </cell>
          <cell r="L2646">
            <v>1702</v>
          </cell>
        </row>
        <row r="2647">
          <cell r="A2647">
            <v>349503</v>
          </cell>
          <cell r="B2647">
            <v>1879462</v>
          </cell>
          <cell r="E2647" t="str">
            <v>VSURG</v>
          </cell>
          <cell r="F2647">
            <v>80</v>
          </cell>
          <cell r="H2647" t="str">
            <v>FLW</v>
          </cell>
          <cell r="I2647">
            <v>40557</v>
          </cell>
          <cell r="J2647" t="str">
            <v>JANUARY</v>
          </cell>
          <cell r="L2647">
            <v>1703</v>
          </cell>
        </row>
        <row r="2648">
          <cell r="A2648">
            <v>349504</v>
          </cell>
          <cell r="B2648">
            <v>1879853</v>
          </cell>
          <cell r="E2648" t="str">
            <v>VSURG</v>
          </cell>
          <cell r="F2648">
            <v>65</v>
          </cell>
          <cell r="H2648" t="str">
            <v>FLW</v>
          </cell>
          <cell r="I2648">
            <v>40557</v>
          </cell>
          <cell r="J2648" t="str">
            <v>JANUARY</v>
          </cell>
          <cell r="L2648">
            <v>1704</v>
          </cell>
        </row>
        <row r="2649">
          <cell r="A2649">
            <v>349505</v>
          </cell>
          <cell r="B2649">
            <v>1879853</v>
          </cell>
          <cell r="E2649" t="str">
            <v>VSURG</v>
          </cell>
          <cell r="F2649">
            <v>25</v>
          </cell>
          <cell r="H2649" t="str">
            <v>FLW</v>
          </cell>
          <cell r="I2649">
            <v>40557</v>
          </cell>
          <cell r="J2649" t="str">
            <v>JANUARY</v>
          </cell>
          <cell r="L2649">
            <v>1705</v>
          </cell>
        </row>
        <row r="2650">
          <cell r="A2650">
            <v>362038</v>
          </cell>
          <cell r="B2650">
            <v>1878702</v>
          </cell>
          <cell r="E2650" t="str">
            <v>BSURG</v>
          </cell>
          <cell r="F2650">
            <v>170</v>
          </cell>
          <cell r="H2650" t="str">
            <v>FLW</v>
          </cell>
          <cell r="I2650">
            <v>40557</v>
          </cell>
          <cell r="J2650" t="str">
            <v>JANUARY</v>
          </cell>
          <cell r="L2650">
            <v>2511</v>
          </cell>
        </row>
        <row r="2651">
          <cell r="A2651">
            <v>362041</v>
          </cell>
          <cell r="B2651">
            <v>1879848</v>
          </cell>
          <cell r="E2651" t="str">
            <v>BSURG</v>
          </cell>
          <cell r="F2651">
            <v>90</v>
          </cell>
          <cell r="H2651" t="str">
            <v>FLW</v>
          </cell>
          <cell r="I2651">
            <v>40557</v>
          </cell>
          <cell r="J2651" t="str">
            <v>JANUARY</v>
          </cell>
          <cell r="L2651">
            <v>2514</v>
          </cell>
        </row>
        <row r="2652">
          <cell r="A2652">
            <v>365338</v>
          </cell>
          <cell r="B2652">
            <v>1880192</v>
          </cell>
          <cell r="E2652" t="str">
            <v>CSURG</v>
          </cell>
          <cell r="F2652">
            <v>220</v>
          </cell>
          <cell r="H2652" t="str">
            <v>FLW</v>
          </cell>
          <cell r="I2652">
            <v>40557</v>
          </cell>
          <cell r="J2652" t="str">
            <v>JANUARY</v>
          </cell>
          <cell r="L2652">
            <v>2750</v>
          </cell>
        </row>
        <row r="2653">
          <cell r="A2653">
            <v>365340</v>
          </cell>
          <cell r="B2653">
            <v>1880487</v>
          </cell>
          <cell r="E2653" t="str">
            <v>CSURG</v>
          </cell>
          <cell r="F2653">
            <v>15</v>
          </cell>
          <cell r="H2653" t="str">
            <v>FLW</v>
          </cell>
          <cell r="I2653">
            <v>40557</v>
          </cell>
          <cell r="J2653" t="str">
            <v>JANUARY</v>
          </cell>
          <cell r="L2653">
            <v>2752</v>
          </cell>
        </row>
        <row r="2654">
          <cell r="A2654">
            <v>393795</v>
          </cell>
          <cell r="B2654">
            <v>1879602</v>
          </cell>
          <cell r="E2654" t="str">
            <v>GSURG</v>
          </cell>
          <cell r="F2654">
            <v>40</v>
          </cell>
          <cell r="H2654" t="str">
            <v>FLW</v>
          </cell>
          <cell r="I2654">
            <v>40557</v>
          </cell>
          <cell r="J2654" t="str">
            <v>JANUARY</v>
          </cell>
          <cell r="L2654">
            <v>3032</v>
          </cell>
        </row>
        <row r="2655">
          <cell r="A2655">
            <v>393796</v>
          </cell>
          <cell r="B2655">
            <v>1879602</v>
          </cell>
          <cell r="E2655" t="str">
            <v>GSURG</v>
          </cell>
          <cell r="F2655">
            <v>75</v>
          </cell>
          <cell r="H2655" t="str">
            <v>FLW</v>
          </cell>
          <cell r="I2655">
            <v>40557</v>
          </cell>
          <cell r="J2655" t="str">
            <v>JANUARY</v>
          </cell>
          <cell r="L2655">
            <v>3033</v>
          </cell>
        </row>
        <row r="2656">
          <cell r="A2656">
            <v>393797</v>
          </cell>
          <cell r="B2656">
            <v>1879602</v>
          </cell>
          <cell r="E2656" t="str">
            <v>GSURG</v>
          </cell>
          <cell r="F2656">
            <v>75</v>
          </cell>
          <cell r="H2656" t="str">
            <v>FLW</v>
          </cell>
          <cell r="I2656">
            <v>40557</v>
          </cell>
          <cell r="J2656" t="str">
            <v>JANUARY</v>
          </cell>
          <cell r="L2656">
            <v>3034</v>
          </cell>
        </row>
        <row r="2657">
          <cell r="A2657">
            <v>393798</v>
          </cell>
          <cell r="B2657">
            <v>1879604</v>
          </cell>
          <cell r="E2657" t="str">
            <v>PSURG</v>
          </cell>
          <cell r="F2657">
            <v>100</v>
          </cell>
          <cell r="H2657" t="str">
            <v>FLW</v>
          </cell>
          <cell r="I2657">
            <v>40557</v>
          </cell>
          <cell r="J2657" t="str">
            <v>JANUARY</v>
          </cell>
          <cell r="L2657">
            <v>3035</v>
          </cell>
        </row>
        <row r="2658">
          <cell r="A2658">
            <v>393799</v>
          </cell>
          <cell r="B2658">
            <v>1879604</v>
          </cell>
          <cell r="E2658" t="str">
            <v>PSURG</v>
          </cell>
          <cell r="F2658">
            <v>55</v>
          </cell>
          <cell r="H2658" t="str">
            <v>FLW</v>
          </cell>
          <cell r="I2658">
            <v>40557</v>
          </cell>
          <cell r="J2658" t="str">
            <v>JANUARY</v>
          </cell>
          <cell r="L2658">
            <v>3036</v>
          </cell>
        </row>
        <row r="2659">
          <cell r="A2659">
            <v>393800</v>
          </cell>
          <cell r="B2659">
            <v>1879604</v>
          </cell>
          <cell r="E2659" t="str">
            <v>PSURG</v>
          </cell>
          <cell r="F2659">
            <v>100</v>
          </cell>
          <cell r="H2659" t="str">
            <v>FLW</v>
          </cell>
          <cell r="I2659">
            <v>40557</v>
          </cell>
          <cell r="J2659" t="str">
            <v>JANUARY</v>
          </cell>
          <cell r="L2659">
            <v>3037</v>
          </cell>
        </row>
        <row r="2660">
          <cell r="A2660">
            <v>349161</v>
          </cell>
          <cell r="B2660">
            <v>1879613</v>
          </cell>
          <cell r="E2660" t="str">
            <v>VSURG</v>
          </cell>
          <cell r="F2660">
            <v>310</v>
          </cell>
          <cell r="H2660" t="str">
            <v>FLW</v>
          </cell>
          <cell r="I2660">
            <v>40558</v>
          </cell>
          <cell r="J2660" t="str">
            <v>JANUARY</v>
          </cell>
          <cell r="L2660">
            <v>1524</v>
          </cell>
        </row>
        <row r="2661">
          <cell r="A2661">
            <v>341715</v>
          </cell>
          <cell r="B2661">
            <v>1882811</v>
          </cell>
          <cell r="E2661" t="str">
            <v>CSURG</v>
          </cell>
          <cell r="F2661">
            <v>40</v>
          </cell>
          <cell r="H2661" t="str">
            <v>FLW</v>
          </cell>
          <cell r="I2661">
            <v>40560</v>
          </cell>
          <cell r="J2661" t="str">
            <v>JANUARY</v>
          </cell>
          <cell r="L2661">
            <v>1166</v>
          </cell>
        </row>
        <row r="2662">
          <cell r="A2662">
            <v>349162</v>
          </cell>
          <cell r="B2662">
            <v>1879613</v>
          </cell>
          <cell r="E2662" t="str">
            <v>VSURG</v>
          </cell>
          <cell r="F2662">
            <v>105</v>
          </cell>
          <cell r="H2662" t="str">
            <v>FLW</v>
          </cell>
          <cell r="I2662">
            <v>40560</v>
          </cell>
          <cell r="J2662" t="str">
            <v>JANUARY</v>
          </cell>
          <cell r="L2662">
            <v>1525</v>
          </cell>
        </row>
        <row r="2663">
          <cell r="A2663">
            <v>349163</v>
          </cell>
          <cell r="B2663">
            <v>1880440</v>
          </cell>
          <cell r="E2663" t="str">
            <v>VSURG</v>
          </cell>
          <cell r="F2663">
            <v>40</v>
          </cell>
          <cell r="H2663" t="str">
            <v>FLW</v>
          </cell>
          <cell r="I2663">
            <v>40560</v>
          </cell>
          <cell r="J2663" t="str">
            <v>JANUARY</v>
          </cell>
          <cell r="L2663">
            <v>1526</v>
          </cell>
        </row>
        <row r="2664">
          <cell r="A2664">
            <v>349164</v>
          </cell>
          <cell r="B2664">
            <v>1880440</v>
          </cell>
          <cell r="E2664" t="str">
            <v>VSURG</v>
          </cell>
          <cell r="F2664">
            <v>75</v>
          </cell>
          <cell r="H2664" t="str">
            <v>FLW</v>
          </cell>
          <cell r="I2664">
            <v>40560</v>
          </cell>
          <cell r="J2664" t="str">
            <v>JANUARY</v>
          </cell>
          <cell r="L2664">
            <v>1527</v>
          </cell>
        </row>
        <row r="2665">
          <cell r="A2665">
            <v>349165</v>
          </cell>
          <cell r="B2665">
            <v>1880440</v>
          </cell>
          <cell r="E2665" t="str">
            <v>VSURG</v>
          </cell>
          <cell r="F2665">
            <v>370</v>
          </cell>
          <cell r="H2665" t="str">
            <v>FLW</v>
          </cell>
          <cell r="I2665">
            <v>40560</v>
          </cell>
          <cell r="J2665" t="str">
            <v>JANUARY</v>
          </cell>
          <cell r="L2665">
            <v>1528</v>
          </cell>
        </row>
        <row r="2666">
          <cell r="A2666">
            <v>362039</v>
          </cell>
          <cell r="B2666">
            <v>1878724</v>
          </cell>
          <cell r="E2666" t="str">
            <v>BSURG</v>
          </cell>
          <cell r="F2666">
            <v>125</v>
          </cell>
          <cell r="H2666" t="str">
            <v>FLW</v>
          </cell>
          <cell r="I2666">
            <v>40557</v>
          </cell>
          <cell r="J2666" t="str">
            <v>JANUARY</v>
          </cell>
          <cell r="L2666">
            <v>2512</v>
          </cell>
        </row>
        <row r="2667">
          <cell r="A2667">
            <v>362040</v>
          </cell>
          <cell r="B2667">
            <v>1879919</v>
          </cell>
          <cell r="E2667" t="str">
            <v>BSURG</v>
          </cell>
          <cell r="F2667">
            <v>220</v>
          </cell>
          <cell r="H2667" t="str">
            <v>FLW</v>
          </cell>
          <cell r="I2667">
            <v>40560</v>
          </cell>
          <cell r="J2667" t="str">
            <v>JANUARY</v>
          </cell>
          <cell r="L2667">
            <v>2513</v>
          </cell>
        </row>
        <row r="2668">
          <cell r="A2668">
            <v>365348</v>
          </cell>
          <cell r="B2668">
            <v>1884319</v>
          </cell>
          <cell r="E2668" t="str">
            <v>CSURG</v>
          </cell>
          <cell r="F2668">
            <v>105</v>
          </cell>
          <cell r="H2668" t="str">
            <v>FLW</v>
          </cell>
          <cell r="I2668">
            <v>40560</v>
          </cell>
          <cell r="J2668" t="str">
            <v>JANUARY</v>
          </cell>
          <cell r="L2668">
            <v>2759</v>
          </cell>
        </row>
        <row r="2669">
          <cell r="A2669">
            <v>395201</v>
          </cell>
          <cell r="B2669">
            <v>1880263</v>
          </cell>
          <cell r="E2669" t="str">
            <v>GSURG</v>
          </cell>
          <cell r="F2669">
            <v>60</v>
          </cell>
          <cell r="H2669" t="str">
            <v>FLW</v>
          </cell>
          <cell r="I2669">
            <v>40560</v>
          </cell>
          <cell r="J2669" t="str">
            <v>JANUARY</v>
          </cell>
          <cell r="L2669">
            <v>3904</v>
          </cell>
        </row>
        <row r="2670">
          <cell r="A2670">
            <v>395202</v>
          </cell>
          <cell r="B2670">
            <v>1880263</v>
          </cell>
          <cell r="E2670" t="str">
            <v>GSURG</v>
          </cell>
          <cell r="F2670">
            <v>110</v>
          </cell>
          <cell r="H2670" t="str">
            <v>FLW</v>
          </cell>
          <cell r="I2670">
            <v>40560</v>
          </cell>
          <cell r="J2670" t="str">
            <v>JANUARY</v>
          </cell>
          <cell r="L2670">
            <v>3905</v>
          </cell>
        </row>
        <row r="2671">
          <cell r="A2671">
            <v>395203</v>
          </cell>
          <cell r="B2671">
            <v>1880260</v>
          </cell>
          <cell r="E2671" t="str">
            <v>PSURG</v>
          </cell>
          <cell r="F2671">
            <v>115</v>
          </cell>
          <cell r="H2671" t="str">
            <v>FLW</v>
          </cell>
          <cell r="I2671">
            <v>40560</v>
          </cell>
          <cell r="J2671" t="str">
            <v>JANUARY</v>
          </cell>
          <cell r="L2671">
            <v>3906</v>
          </cell>
        </row>
        <row r="2672">
          <cell r="A2672">
            <v>395204</v>
          </cell>
          <cell r="B2672">
            <v>1880260</v>
          </cell>
          <cell r="E2672" t="str">
            <v>PSURG</v>
          </cell>
          <cell r="F2672">
            <v>85</v>
          </cell>
          <cell r="H2672" t="str">
            <v>FLW</v>
          </cell>
          <cell r="I2672">
            <v>40560</v>
          </cell>
          <cell r="J2672" t="str">
            <v>JANUARY</v>
          </cell>
          <cell r="L2672">
            <v>3907</v>
          </cell>
        </row>
        <row r="2673">
          <cell r="A2673">
            <v>199494</v>
          </cell>
          <cell r="B2673">
            <v>1884422</v>
          </cell>
          <cell r="E2673" t="str">
            <v>CSURG</v>
          </cell>
          <cell r="F2673">
            <v>20</v>
          </cell>
          <cell r="H2673" t="str">
            <v>FLW</v>
          </cell>
          <cell r="I2673">
            <v>40561</v>
          </cell>
          <cell r="J2673" t="str">
            <v>JANUARY</v>
          </cell>
          <cell r="L2673">
            <v>239</v>
          </cell>
        </row>
        <row r="2674">
          <cell r="A2674">
            <v>314439</v>
          </cell>
          <cell r="B2674">
            <v>1883045</v>
          </cell>
          <cell r="E2674" t="str">
            <v>GSURG</v>
          </cell>
          <cell r="F2674">
            <v>40</v>
          </cell>
          <cell r="H2674" t="str">
            <v>FLW</v>
          </cell>
          <cell r="I2674">
            <v>40561</v>
          </cell>
          <cell r="J2674" t="str">
            <v>JANUARY</v>
          </cell>
          <cell r="L2674">
            <v>1083</v>
          </cell>
        </row>
        <row r="2675">
          <cell r="A2675">
            <v>316585</v>
          </cell>
          <cell r="B2675">
            <v>1882742</v>
          </cell>
          <cell r="E2675" t="str">
            <v>PSURG</v>
          </cell>
          <cell r="F2675">
            <v>2400</v>
          </cell>
          <cell r="H2675" t="str">
            <v>FLW</v>
          </cell>
          <cell r="I2675">
            <v>40561</v>
          </cell>
          <cell r="J2675" t="str">
            <v>JANUARY</v>
          </cell>
          <cell r="L2675">
            <v>1131</v>
          </cell>
        </row>
        <row r="2676">
          <cell r="A2676">
            <v>349158</v>
          </cell>
          <cell r="B2676">
            <v>1874725</v>
          </cell>
          <cell r="E2676" t="str">
            <v>VSURG</v>
          </cell>
          <cell r="F2676">
            <v>170</v>
          </cell>
          <cell r="H2676" t="str">
            <v>FLW</v>
          </cell>
          <cell r="I2676">
            <v>40561</v>
          </cell>
          <cell r="J2676" t="str">
            <v>JANUARY</v>
          </cell>
          <cell r="L2676">
            <v>1521</v>
          </cell>
        </row>
        <row r="2677">
          <cell r="A2677">
            <v>349159</v>
          </cell>
          <cell r="B2677">
            <v>1874725</v>
          </cell>
          <cell r="E2677" t="str">
            <v>VSURG</v>
          </cell>
          <cell r="F2677">
            <v>75</v>
          </cell>
          <cell r="H2677" t="str">
            <v>FLW</v>
          </cell>
          <cell r="I2677">
            <v>40561</v>
          </cell>
          <cell r="J2677" t="str">
            <v>JANUARY</v>
          </cell>
          <cell r="L2677">
            <v>1522</v>
          </cell>
        </row>
        <row r="2678">
          <cell r="A2678">
            <v>349166</v>
          </cell>
          <cell r="B2678">
            <v>1881213</v>
          </cell>
          <cell r="E2678" t="str">
            <v>VSURG</v>
          </cell>
          <cell r="F2678">
            <v>385</v>
          </cell>
          <cell r="H2678" t="str">
            <v>FLW</v>
          </cell>
          <cell r="I2678">
            <v>40561</v>
          </cell>
          <cell r="J2678" t="str">
            <v>JANUARY</v>
          </cell>
          <cell r="L2678">
            <v>1529</v>
          </cell>
        </row>
        <row r="2679">
          <cell r="A2679">
            <v>349167</v>
          </cell>
          <cell r="B2679">
            <v>1881390</v>
          </cell>
          <cell r="E2679" t="str">
            <v>VSURG</v>
          </cell>
          <cell r="F2679">
            <v>115</v>
          </cell>
          <cell r="H2679" t="str">
            <v>FLW</v>
          </cell>
          <cell r="I2679">
            <v>40561</v>
          </cell>
          <cell r="J2679" t="str">
            <v>JANUARY</v>
          </cell>
          <cell r="L2679">
            <v>1530</v>
          </cell>
        </row>
        <row r="2680">
          <cell r="A2680">
            <v>365342</v>
          </cell>
          <cell r="B2680">
            <v>1882244</v>
          </cell>
          <cell r="E2680" t="str">
            <v>CSURG</v>
          </cell>
          <cell r="F2680">
            <v>155</v>
          </cell>
          <cell r="H2680" t="str">
            <v>FLW</v>
          </cell>
          <cell r="I2680">
            <v>40561</v>
          </cell>
          <cell r="J2680" t="str">
            <v>JANUARY</v>
          </cell>
          <cell r="L2680">
            <v>2754</v>
          </cell>
        </row>
        <row r="2681">
          <cell r="A2681">
            <v>365344</v>
          </cell>
          <cell r="B2681">
            <v>1882108</v>
          </cell>
          <cell r="E2681" t="str">
            <v>CSURG</v>
          </cell>
          <cell r="F2681">
            <v>160</v>
          </cell>
          <cell r="H2681" t="str">
            <v>FLW</v>
          </cell>
          <cell r="I2681">
            <v>40561</v>
          </cell>
          <cell r="J2681" t="str">
            <v>JANUARY</v>
          </cell>
          <cell r="L2681">
            <v>2756</v>
          </cell>
        </row>
        <row r="2682">
          <cell r="A2682">
            <v>375560</v>
          </cell>
          <cell r="B2682">
            <v>1881554</v>
          </cell>
          <cell r="E2682" t="str">
            <v>GSURG</v>
          </cell>
          <cell r="F2682">
            <v>25</v>
          </cell>
          <cell r="H2682" t="str">
            <v>FLW</v>
          </cell>
          <cell r="I2682">
            <v>40561</v>
          </cell>
          <cell r="J2682" t="str">
            <v>JANUARY</v>
          </cell>
          <cell r="L2682">
            <v>2847</v>
          </cell>
        </row>
        <row r="2683">
          <cell r="A2683">
            <v>375561</v>
          </cell>
          <cell r="B2683">
            <v>1881554</v>
          </cell>
          <cell r="E2683" t="str">
            <v>GSURG</v>
          </cell>
          <cell r="F2683">
            <v>45</v>
          </cell>
          <cell r="H2683" t="str">
            <v>FLW</v>
          </cell>
          <cell r="I2683">
            <v>40561</v>
          </cell>
          <cell r="J2683" t="str">
            <v>JANUARY</v>
          </cell>
          <cell r="L2683">
            <v>2848</v>
          </cell>
        </row>
        <row r="2684">
          <cell r="A2684">
            <v>375562</v>
          </cell>
          <cell r="B2684">
            <v>1881613</v>
          </cell>
          <cell r="E2684" t="str">
            <v>GSURG</v>
          </cell>
          <cell r="F2684">
            <v>90</v>
          </cell>
          <cell r="H2684" t="str">
            <v>FLW</v>
          </cell>
          <cell r="I2684">
            <v>40561</v>
          </cell>
          <cell r="J2684" t="str">
            <v>JANUARY</v>
          </cell>
          <cell r="L2684">
            <v>2849</v>
          </cell>
        </row>
        <row r="2685">
          <cell r="A2685">
            <v>375563</v>
          </cell>
          <cell r="B2685">
            <v>1881613</v>
          </cell>
          <cell r="E2685" t="str">
            <v>GSURG</v>
          </cell>
          <cell r="F2685">
            <v>130</v>
          </cell>
          <cell r="H2685" t="str">
            <v>FLW</v>
          </cell>
          <cell r="I2685">
            <v>40561</v>
          </cell>
          <cell r="J2685" t="str">
            <v>JANUARY</v>
          </cell>
          <cell r="L2685">
            <v>2850</v>
          </cell>
        </row>
        <row r="2686">
          <cell r="A2686">
            <v>375564</v>
          </cell>
          <cell r="B2686">
            <v>1881820</v>
          </cell>
          <cell r="E2686" t="str">
            <v>GSURG</v>
          </cell>
          <cell r="F2686">
            <v>85</v>
          </cell>
          <cell r="H2686" t="str">
            <v>FLW</v>
          </cell>
          <cell r="I2686">
            <v>40561</v>
          </cell>
          <cell r="J2686" t="str">
            <v>JANUARY</v>
          </cell>
          <cell r="L2686">
            <v>2851</v>
          </cell>
        </row>
        <row r="2687">
          <cell r="A2687">
            <v>375565</v>
          </cell>
          <cell r="B2687">
            <v>1881820</v>
          </cell>
          <cell r="E2687" t="str">
            <v>GSURG</v>
          </cell>
          <cell r="F2687">
            <v>70</v>
          </cell>
          <cell r="H2687" t="str">
            <v>FLW</v>
          </cell>
          <cell r="I2687">
            <v>40561</v>
          </cell>
          <cell r="J2687" t="str">
            <v>JANUARY</v>
          </cell>
          <cell r="L2687">
            <v>2852</v>
          </cell>
        </row>
        <row r="2688">
          <cell r="A2688">
            <v>394434</v>
          </cell>
          <cell r="B2688">
            <v>1879803</v>
          </cell>
          <cell r="E2688" t="str">
            <v>GSURG</v>
          </cell>
          <cell r="F2688">
            <v>62.55</v>
          </cell>
          <cell r="H2688" t="str">
            <v>FLW</v>
          </cell>
          <cell r="I2688">
            <v>40561</v>
          </cell>
          <cell r="J2688" t="str">
            <v>JANUARY</v>
          </cell>
          <cell r="L2688">
            <v>3324</v>
          </cell>
        </row>
        <row r="2689">
          <cell r="A2689">
            <v>394435</v>
          </cell>
          <cell r="B2689">
            <v>1881240</v>
          </cell>
          <cell r="E2689" t="str">
            <v>VSURG</v>
          </cell>
          <cell r="F2689">
            <v>4566</v>
          </cell>
          <cell r="H2689" t="str">
            <v>FLW</v>
          </cell>
          <cell r="I2689">
            <v>40560</v>
          </cell>
          <cell r="J2689" t="str">
            <v>JANUARY</v>
          </cell>
          <cell r="K2689" t="str">
            <v>VAS INTERP FOR DEC 2010</v>
          </cell>
          <cell r="L2689">
            <v>3325</v>
          </cell>
        </row>
        <row r="2690">
          <cell r="A2690">
            <v>394436</v>
          </cell>
          <cell r="B2690">
            <v>1881207</v>
          </cell>
          <cell r="E2690" t="str">
            <v>VSURG</v>
          </cell>
          <cell r="F2690">
            <v>30</v>
          </cell>
          <cell r="H2690" t="str">
            <v>FLW</v>
          </cell>
          <cell r="I2690">
            <v>40561</v>
          </cell>
          <cell r="J2690" t="str">
            <v>JANUARY</v>
          </cell>
          <cell r="L2690">
            <v>3326</v>
          </cell>
        </row>
        <row r="2691">
          <cell r="A2691">
            <v>446601</v>
          </cell>
          <cell r="B2691">
            <v>1884452</v>
          </cell>
          <cell r="E2691" t="str">
            <v>CSURG</v>
          </cell>
          <cell r="F2691">
            <v>35</v>
          </cell>
          <cell r="H2691" t="str">
            <v>FLW</v>
          </cell>
          <cell r="I2691">
            <v>40561</v>
          </cell>
          <cell r="J2691" t="str">
            <v>JANUARY</v>
          </cell>
          <cell r="L2691">
            <v>4212</v>
          </cell>
        </row>
        <row r="2692">
          <cell r="A2692">
            <v>221806</v>
          </cell>
          <cell r="B2692">
            <v>1894270</v>
          </cell>
          <cell r="E2692" t="str">
            <v>GSURG</v>
          </cell>
          <cell r="F2692">
            <v>25</v>
          </cell>
          <cell r="H2692" t="str">
            <v>FLW</v>
          </cell>
          <cell r="I2692">
            <v>40562</v>
          </cell>
          <cell r="J2692" t="str">
            <v>FEBRUARY</v>
          </cell>
          <cell r="L2692">
            <v>249</v>
          </cell>
        </row>
        <row r="2693">
          <cell r="A2693">
            <v>221807</v>
          </cell>
          <cell r="B2693">
            <v>1894042</v>
          </cell>
          <cell r="E2693" t="str">
            <v>GSURG</v>
          </cell>
          <cell r="F2693">
            <v>40</v>
          </cell>
          <cell r="H2693" t="str">
            <v>FLW</v>
          </cell>
          <cell r="I2693">
            <v>40562</v>
          </cell>
          <cell r="J2693" t="str">
            <v>FEBRUARY</v>
          </cell>
          <cell r="L2693">
            <v>250</v>
          </cell>
        </row>
        <row r="2694">
          <cell r="A2694">
            <v>349168</v>
          </cell>
          <cell r="B2694">
            <v>1882534</v>
          </cell>
          <cell r="E2694" t="str">
            <v>VSURG</v>
          </cell>
          <cell r="F2694">
            <v>125</v>
          </cell>
          <cell r="H2694" t="str">
            <v>FLW</v>
          </cell>
          <cell r="I2694">
            <v>40561</v>
          </cell>
          <cell r="J2694" t="str">
            <v>JANUARY</v>
          </cell>
          <cell r="L2694">
            <v>1531</v>
          </cell>
        </row>
        <row r="2695">
          <cell r="A2695">
            <v>349169</v>
          </cell>
          <cell r="B2695">
            <v>1882355</v>
          </cell>
          <cell r="E2695" t="str">
            <v>VSURG</v>
          </cell>
          <cell r="F2695">
            <v>170</v>
          </cell>
          <cell r="H2695" t="str">
            <v>FLW</v>
          </cell>
          <cell r="I2695">
            <v>40562</v>
          </cell>
          <cell r="J2695" t="str">
            <v>JANUARY</v>
          </cell>
          <cell r="L2695">
            <v>1532</v>
          </cell>
        </row>
        <row r="2696">
          <cell r="A2696">
            <v>349506</v>
          </cell>
          <cell r="B2696">
            <v>1881838</v>
          </cell>
          <cell r="E2696" t="str">
            <v>VSURG</v>
          </cell>
          <cell r="F2696">
            <v>75</v>
          </cell>
          <cell r="H2696" t="str">
            <v>FLW</v>
          </cell>
          <cell r="I2696">
            <v>40562</v>
          </cell>
          <cell r="J2696" t="str">
            <v>JANUARY</v>
          </cell>
          <cell r="L2696">
            <v>1706</v>
          </cell>
        </row>
        <row r="2697">
          <cell r="A2697">
            <v>349507</v>
          </cell>
          <cell r="B2697">
            <v>1881838</v>
          </cell>
          <cell r="E2697" t="str">
            <v>VSURG</v>
          </cell>
          <cell r="F2697">
            <v>485</v>
          </cell>
          <cell r="H2697" t="str">
            <v>FLW</v>
          </cell>
          <cell r="I2697">
            <v>40562</v>
          </cell>
          <cell r="J2697" t="str">
            <v>JANUARY</v>
          </cell>
          <cell r="L2697">
            <v>1707</v>
          </cell>
        </row>
        <row r="2698">
          <cell r="A2698">
            <v>360051</v>
          </cell>
          <cell r="B2698">
            <v>1885143</v>
          </cell>
          <cell r="E2698" t="str">
            <v>PSURG</v>
          </cell>
          <cell r="F2698">
            <v>25</v>
          </cell>
          <cell r="H2698" t="str">
            <v>FLW</v>
          </cell>
          <cell r="I2698">
            <v>40562</v>
          </cell>
          <cell r="J2698" t="str">
            <v>JANUARY</v>
          </cell>
          <cell r="L2698">
            <v>2149</v>
          </cell>
        </row>
        <row r="2699">
          <cell r="A2699">
            <v>360052</v>
          </cell>
          <cell r="B2699">
            <v>1881692</v>
          </cell>
          <cell r="E2699" t="str">
            <v>BSURG</v>
          </cell>
          <cell r="F2699">
            <v>20</v>
          </cell>
          <cell r="H2699" t="str">
            <v>FLW</v>
          </cell>
          <cell r="I2699">
            <v>40562</v>
          </cell>
          <cell r="J2699" t="str">
            <v>JANUARY</v>
          </cell>
          <cell r="L2699">
            <v>2150</v>
          </cell>
        </row>
        <row r="2700">
          <cell r="A2700">
            <v>362047</v>
          </cell>
          <cell r="B2700">
            <v>1880859</v>
          </cell>
          <cell r="E2700" t="str">
            <v>BSURG</v>
          </cell>
          <cell r="F2700">
            <v>105</v>
          </cell>
          <cell r="H2700" t="str">
            <v>FLW</v>
          </cell>
          <cell r="I2700">
            <v>40562</v>
          </cell>
          <cell r="J2700" t="str">
            <v>JANUARY</v>
          </cell>
          <cell r="L2700">
            <v>2518</v>
          </cell>
        </row>
        <row r="2701">
          <cell r="A2701">
            <v>362048</v>
          </cell>
          <cell r="B2701">
            <v>1881744</v>
          </cell>
          <cell r="E2701" t="str">
            <v>BSURG</v>
          </cell>
          <cell r="F2701">
            <v>49</v>
          </cell>
          <cell r="H2701" t="str">
            <v>FLW</v>
          </cell>
          <cell r="I2701">
            <v>40562</v>
          </cell>
          <cell r="J2701" t="str">
            <v>JANUARY</v>
          </cell>
          <cell r="L2701">
            <v>2519</v>
          </cell>
        </row>
        <row r="2702">
          <cell r="A2702">
            <v>362049</v>
          </cell>
          <cell r="B2702">
            <v>1885143</v>
          </cell>
          <cell r="E2702" t="str">
            <v>PSURG</v>
          </cell>
          <cell r="F2702">
            <v>75</v>
          </cell>
          <cell r="H2702" t="str">
            <v>FLW</v>
          </cell>
          <cell r="I2702">
            <v>40562</v>
          </cell>
          <cell r="J2702" t="str">
            <v>JANUARY</v>
          </cell>
          <cell r="L2702">
            <v>2520</v>
          </cell>
        </row>
        <row r="2703">
          <cell r="A2703">
            <v>362050</v>
          </cell>
          <cell r="B2703">
            <v>1885143</v>
          </cell>
          <cell r="E2703" t="str">
            <v>PSURG</v>
          </cell>
          <cell r="F2703">
            <v>15</v>
          </cell>
          <cell r="H2703" t="str">
            <v>FLW</v>
          </cell>
          <cell r="I2703">
            <v>40562</v>
          </cell>
          <cell r="J2703" t="str">
            <v>JANUARY</v>
          </cell>
          <cell r="L2703">
            <v>2521</v>
          </cell>
        </row>
        <row r="2704">
          <cell r="A2704">
            <v>365346</v>
          </cell>
          <cell r="B2704">
            <v>1882382</v>
          </cell>
          <cell r="E2704" t="str">
            <v>CSURG</v>
          </cell>
          <cell r="F2704">
            <v>60</v>
          </cell>
          <cell r="H2704" t="str">
            <v>FLW</v>
          </cell>
          <cell r="I2704">
            <v>40562</v>
          </cell>
          <cell r="J2704" t="str">
            <v>JANUARY</v>
          </cell>
          <cell r="L2704">
            <v>2758</v>
          </cell>
        </row>
        <row r="2705">
          <cell r="A2705">
            <v>375566</v>
          </cell>
          <cell r="B2705">
            <v>1882243</v>
          </cell>
          <cell r="E2705" t="str">
            <v>GSURG</v>
          </cell>
          <cell r="F2705">
            <v>65</v>
          </cell>
          <cell r="H2705" t="str">
            <v>FLW</v>
          </cell>
          <cell r="I2705">
            <v>40562</v>
          </cell>
          <cell r="J2705" t="str">
            <v>JANUARY</v>
          </cell>
          <cell r="L2705">
            <v>2853</v>
          </cell>
        </row>
        <row r="2706">
          <cell r="A2706">
            <v>279275</v>
          </cell>
          <cell r="B2706">
            <v>1882817</v>
          </cell>
          <cell r="E2706" t="str">
            <v>VSURG</v>
          </cell>
          <cell r="F2706">
            <v>80</v>
          </cell>
          <cell r="H2706" t="str">
            <v>FLW</v>
          </cell>
          <cell r="I2706">
            <v>40563</v>
          </cell>
          <cell r="J2706" t="str">
            <v>JANUARY</v>
          </cell>
          <cell r="L2706">
            <v>441</v>
          </cell>
        </row>
        <row r="2707">
          <cell r="A2707">
            <v>279276</v>
          </cell>
          <cell r="B2707">
            <v>1882808</v>
          </cell>
          <cell r="E2707" t="str">
            <v>VSURG</v>
          </cell>
          <cell r="F2707">
            <v>65</v>
          </cell>
          <cell r="H2707" t="str">
            <v>FLW</v>
          </cell>
          <cell r="I2707">
            <v>40563</v>
          </cell>
          <cell r="J2707" t="str">
            <v>JANUARY</v>
          </cell>
          <cell r="L2707">
            <v>442</v>
          </cell>
        </row>
        <row r="2708">
          <cell r="A2708">
            <v>279277</v>
          </cell>
          <cell r="B2708">
            <v>1882808</v>
          </cell>
          <cell r="E2708" t="str">
            <v>VSURG</v>
          </cell>
          <cell r="F2708">
            <v>40</v>
          </cell>
          <cell r="H2708" t="str">
            <v>FLW</v>
          </cell>
          <cell r="I2708">
            <v>40563</v>
          </cell>
          <cell r="J2708" t="str">
            <v>JANUARY</v>
          </cell>
          <cell r="L2708">
            <v>443</v>
          </cell>
        </row>
        <row r="2709">
          <cell r="A2709">
            <v>279278</v>
          </cell>
          <cell r="B2709">
            <v>1882826</v>
          </cell>
          <cell r="E2709" t="str">
            <v>VSURG</v>
          </cell>
          <cell r="F2709">
            <v>30</v>
          </cell>
          <cell r="H2709" t="str">
            <v>FLW</v>
          </cell>
          <cell r="I2709">
            <v>40563</v>
          </cell>
          <cell r="J2709" t="str">
            <v>JANUARY</v>
          </cell>
          <cell r="L2709">
            <v>444</v>
          </cell>
        </row>
        <row r="2710">
          <cell r="A2710">
            <v>279279</v>
          </cell>
          <cell r="B2710">
            <v>1881806</v>
          </cell>
          <cell r="E2710" t="str">
            <v>VSURG</v>
          </cell>
          <cell r="F2710">
            <v>25</v>
          </cell>
          <cell r="H2710" t="str">
            <v>FLW</v>
          </cell>
          <cell r="I2710">
            <v>40563</v>
          </cell>
          <cell r="J2710" t="str">
            <v>JANUARY</v>
          </cell>
          <cell r="L2710">
            <v>445</v>
          </cell>
        </row>
        <row r="2711">
          <cell r="A2711">
            <v>279280</v>
          </cell>
          <cell r="B2711">
            <v>1881806</v>
          </cell>
          <cell r="E2711" t="str">
            <v>VSURG</v>
          </cell>
          <cell r="F2711">
            <v>75</v>
          </cell>
          <cell r="H2711" t="str">
            <v>FLW</v>
          </cell>
          <cell r="I2711">
            <v>40563</v>
          </cell>
          <cell r="J2711" t="str">
            <v>JANUARY</v>
          </cell>
          <cell r="L2711">
            <v>446</v>
          </cell>
        </row>
        <row r="2712">
          <cell r="A2712">
            <v>279281</v>
          </cell>
          <cell r="B2712">
            <v>1881509</v>
          </cell>
          <cell r="E2712" t="str">
            <v>VSURG</v>
          </cell>
          <cell r="F2712">
            <v>20</v>
          </cell>
          <cell r="H2712" t="str">
            <v>FLW</v>
          </cell>
          <cell r="I2712">
            <v>40563</v>
          </cell>
          <cell r="J2712" t="str">
            <v>JANUARY</v>
          </cell>
          <cell r="L2712">
            <v>447</v>
          </cell>
        </row>
        <row r="2713">
          <cell r="A2713">
            <v>279282</v>
          </cell>
          <cell r="B2713">
            <v>1879010</v>
          </cell>
          <cell r="E2713" t="str">
            <v>VSURG</v>
          </cell>
          <cell r="F2713">
            <v>40</v>
          </cell>
          <cell r="H2713" t="str">
            <v>FLW</v>
          </cell>
          <cell r="I2713">
            <v>40563</v>
          </cell>
          <cell r="J2713" t="str">
            <v>JANUARY</v>
          </cell>
          <cell r="L2713">
            <v>448</v>
          </cell>
        </row>
        <row r="2714">
          <cell r="A2714">
            <v>279283</v>
          </cell>
          <cell r="B2714">
            <v>1879010</v>
          </cell>
          <cell r="E2714" t="str">
            <v>VSURG</v>
          </cell>
          <cell r="F2714">
            <v>15</v>
          </cell>
          <cell r="H2714" t="str">
            <v>FLW</v>
          </cell>
          <cell r="I2714">
            <v>40563</v>
          </cell>
          <cell r="J2714" t="str">
            <v>JANUARY</v>
          </cell>
          <cell r="L2714">
            <v>449</v>
          </cell>
        </row>
        <row r="2715">
          <cell r="A2715">
            <v>349171</v>
          </cell>
          <cell r="B2715">
            <v>1883530</v>
          </cell>
          <cell r="E2715" t="str">
            <v>VSURG</v>
          </cell>
          <cell r="F2715">
            <v>35</v>
          </cell>
          <cell r="H2715" t="str">
            <v>FLW</v>
          </cell>
          <cell r="I2715">
            <v>40563</v>
          </cell>
          <cell r="J2715" t="str">
            <v>JANUARY</v>
          </cell>
          <cell r="L2715">
            <v>1533</v>
          </cell>
        </row>
        <row r="2716">
          <cell r="A2716">
            <v>349172</v>
          </cell>
          <cell r="B2716">
            <v>1883625</v>
          </cell>
          <cell r="E2716" t="str">
            <v>VSURG</v>
          </cell>
          <cell r="F2716">
            <v>25</v>
          </cell>
          <cell r="H2716" t="str">
            <v>FLW</v>
          </cell>
          <cell r="I2716">
            <v>40563</v>
          </cell>
          <cell r="J2716" t="str">
            <v>JANUARY</v>
          </cell>
          <cell r="L2716">
            <v>1534</v>
          </cell>
        </row>
        <row r="2717">
          <cell r="A2717">
            <v>349173</v>
          </cell>
          <cell r="B2717">
            <v>1883625</v>
          </cell>
          <cell r="E2717" t="str">
            <v>VSURG</v>
          </cell>
          <cell r="F2717">
            <v>375</v>
          </cell>
          <cell r="H2717" t="str">
            <v>FLW</v>
          </cell>
          <cell r="I2717">
            <v>40563</v>
          </cell>
          <cell r="J2717" t="str">
            <v>JANUARY</v>
          </cell>
          <cell r="L2717">
            <v>1535</v>
          </cell>
        </row>
        <row r="2718">
          <cell r="A2718">
            <v>349508</v>
          </cell>
          <cell r="B2718">
            <v>1882272</v>
          </cell>
          <cell r="E2718" t="str">
            <v>VSURG</v>
          </cell>
          <cell r="F2718">
            <v>225</v>
          </cell>
          <cell r="H2718" t="str">
            <v>FLW</v>
          </cell>
          <cell r="I2718">
            <v>40563</v>
          </cell>
          <cell r="J2718" t="str">
            <v>JANUARY</v>
          </cell>
          <cell r="L2718">
            <v>1708</v>
          </cell>
        </row>
        <row r="2719">
          <cell r="A2719">
            <v>349509</v>
          </cell>
          <cell r="B2719">
            <v>1882272</v>
          </cell>
          <cell r="E2719" t="str">
            <v>VSURG</v>
          </cell>
          <cell r="F2719">
            <v>135</v>
          </cell>
          <cell r="H2719" t="str">
            <v>FLW</v>
          </cell>
          <cell r="I2719">
            <v>40563</v>
          </cell>
          <cell r="J2719" t="str">
            <v>JANUARY</v>
          </cell>
          <cell r="L2719">
            <v>1709</v>
          </cell>
        </row>
        <row r="2720">
          <cell r="A2720">
            <v>395205</v>
          </cell>
          <cell r="B2720">
            <v>1880566</v>
          </cell>
          <cell r="E2720" t="str">
            <v>PSURG</v>
          </cell>
          <cell r="F2720">
            <v>365</v>
          </cell>
          <cell r="H2720" t="str">
            <v>FLW</v>
          </cell>
          <cell r="I2720">
            <v>40563</v>
          </cell>
          <cell r="J2720" t="str">
            <v>JANUARY</v>
          </cell>
          <cell r="L2720">
            <v>3908</v>
          </cell>
        </row>
        <row r="2721">
          <cell r="A2721">
            <v>395206</v>
          </cell>
          <cell r="B2721">
            <v>1888387</v>
          </cell>
          <cell r="D2721">
            <v>1880566</v>
          </cell>
          <cell r="E2721" t="str">
            <v>PSURG</v>
          </cell>
          <cell r="F2721">
            <v>20</v>
          </cell>
          <cell r="G2721">
            <v>50</v>
          </cell>
          <cell r="H2721" t="str">
            <v>FLW</v>
          </cell>
          <cell r="I2721">
            <v>40563</v>
          </cell>
          <cell r="J2721" t="str">
            <v>JANUARY</v>
          </cell>
          <cell r="L2721">
            <v>3909</v>
          </cell>
        </row>
        <row r="2722">
          <cell r="A2722">
            <v>395206</v>
          </cell>
          <cell r="B2722">
            <v>1880566</v>
          </cell>
          <cell r="D2722">
            <v>1888387</v>
          </cell>
          <cell r="E2722" t="str">
            <v>PSURG</v>
          </cell>
          <cell r="F2722">
            <v>50</v>
          </cell>
          <cell r="G2722">
            <v>20</v>
          </cell>
          <cell r="H2722" t="str">
            <v>FLW</v>
          </cell>
          <cell r="I2722">
            <v>40563</v>
          </cell>
          <cell r="J2722" t="str">
            <v>JANUARY</v>
          </cell>
          <cell r="L2722">
            <v>3909</v>
          </cell>
        </row>
        <row r="2723">
          <cell r="A2723">
            <v>395207</v>
          </cell>
          <cell r="B2723">
            <v>1882570</v>
          </cell>
          <cell r="E2723" t="str">
            <v>PSURG</v>
          </cell>
          <cell r="F2723">
            <v>20</v>
          </cell>
          <cell r="H2723" t="str">
            <v>FLW</v>
          </cell>
          <cell r="I2723">
            <v>40563</v>
          </cell>
          <cell r="J2723" t="str">
            <v>JANUARY</v>
          </cell>
          <cell r="L2723">
            <v>3910</v>
          </cell>
        </row>
        <row r="2724">
          <cell r="A2724">
            <v>395208</v>
          </cell>
          <cell r="B2724">
            <v>1882570</v>
          </cell>
          <cell r="E2724" t="str">
            <v>PSURG</v>
          </cell>
          <cell r="F2724">
            <v>130</v>
          </cell>
          <cell r="H2724" t="str">
            <v>FLW</v>
          </cell>
          <cell r="I2724">
            <v>40563</v>
          </cell>
          <cell r="J2724" t="str">
            <v>JANUARY</v>
          </cell>
          <cell r="L2724">
            <v>3911</v>
          </cell>
        </row>
        <row r="2725">
          <cell r="A2725">
            <v>395209</v>
          </cell>
          <cell r="B2725">
            <v>1882570</v>
          </cell>
          <cell r="E2725" t="str">
            <v>PSURG</v>
          </cell>
          <cell r="F2725">
            <v>50</v>
          </cell>
          <cell r="H2725" t="str">
            <v>FLW</v>
          </cell>
          <cell r="I2725">
            <v>40563</v>
          </cell>
          <cell r="J2725" t="str">
            <v>JANUARY</v>
          </cell>
          <cell r="L2725">
            <v>3912</v>
          </cell>
        </row>
        <row r="2726">
          <cell r="A2726">
            <v>395210</v>
          </cell>
          <cell r="B2726">
            <v>1882617</v>
          </cell>
          <cell r="E2726" t="str">
            <v>GSURG</v>
          </cell>
          <cell r="F2726">
            <v>40</v>
          </cell>
          <cell r="H2726" t="str">
            <v>FLW</v>
          </cell>
          <cell r="I2726">
            <v>40563</v>
          </cell>
          <cell r="J2726" t="str">
            <v>JANUARY</v>
          </cell>
          <cell r="L2726">
            <v>3913</v>
          </cell>
        </row>
        <row r="2727">
          <cell r="A2727">
            <v>395211</v>
          </cell>
          <cell r="B2727">
            <v>1882617</v>
          </cell>
          <cell r="E2727" t="str">
            <v>GSURG</v>
          </cell>
          <cell r="F2727">
            <v>15</v>
          </cell>
          <cell r="H2727" t="str">
            <v>FLW</v>
          </cell>
          <cell r="I2727">
            <v>40563</v>
          </cell>
          <cell r="J2727" t="str">
            <v>JANUARY</v>
          </cell>
          <cell r="L2727">
            <v>3914</v>
          </cell>
        </row>
        <row r="2728">
          <cell r="A2728">
            <v>395212</v>
          </cell>
          <cell r="B2728">
            <v>1883503</v>
          </cell>
          <cell r="E2728" t="str">
            <v>PSURG</v>
          </cell>
          <cell r="F2728">
            <v>100</v>
          </cell>
          <cell r="H2728" t="str">
            <v>FLW</v>
          </cell>
          <cell r="I2728">
            <v>40563</v>
          </cell>
          <cell r="J2728" t="str">
            <v>JANUARY</v>
          </cell>
          <cell r="L2728">
            <v>3915</v>
          </cell>
        </row>
        <row r="2729">
          <cell r="A2729">
            <v>395213</v>
          </cell>
          <cell r="B2729">
            <v>1883503</v>
          </cell>
          <cell r="E2729" t="str">
            <v>PSURG</v>
          </cell>
          <cell r="F2729">
            <v>435</v>
          </cell>
          <cell r="H2729" t="str">
            <v>FLW</v>
          </cell>
          <cell r="I2729">
            <v>40563</v>
          </cell>
          <cell r="J2729" t="str">
            <v>JANUARY</v>
          </cell>
          <cell r="L2729">
            <v>3916</v>
          </cell>
        </row>
        <row r="2730">
          <cell r="A2730">
            <v>395214</v>
          </cell>
          <cell r="B2730">
            <v>1883503</v>
          </cell>
          <cell r="E2730" t="str">
            <v>PSURG</v>
          </cell>
          <cell r="F2730">
            <v>174</v>
          </cell>
          <cell r="H2730" t="str">
            <v>FLW</v>
          </cell>
          <cell r="I2730">
            <v>40563</v>
          </cell>
          <cell r="J2730" t="str">
            <v>JANUARY</v>
          </cell>
          <cell r="L2730">
            <v>3917</v>
          </cell>
        </row>
        <row r="2731">
          <cell r="A2731">
            <v>395215</v>
          </cell>
          <cell r="B2731">
            <v>1883510</v>
          </cell>
          <cell r="E2731" t="str">
            <v>GSURG</v>
          </cell>
          <cell r="F2731">
            <v>45</v>
          </cell>
          <cell r="H2731" t="str">
            <v>FLW</v>
          </cell>
          <cell r="I2731">
            <v>40563</v>
          </cell>
          <cell r="J2731" t="str">
            <v>JANUARY</v>
          </cell>
          <cell r="L2731">
            <v>3918</v>
          </cell>
        </row>
        <row r="2732">
          <cell r="A2732">
            <v>395216</v>
          </cell>
          <cell r="B2732">
            <v>1883510</v>
          </cell>
          <cell r="E2732" t="str">
            <v>GSURG</v>
          </cell>
          <cell r="F2732">
            <v>55</v>
          </cell>
          <cell r="H2732" t="str">
            <v>FLW</v>
          </cell>
          <cell r="I2732">
            <v>40563</v>
          </cell>
          <cell r="J2732" t="str">
            <v>JANUARY</v>
          </cell>
          <cell r="L2732">
            <v>3919</v>
          </cell>
        </row>
        <row r="2733">
          <cell r="A2733">
            <v>349177</v>
          </cell>
          <cell r="B2733">
            <v>1884477</v>
          </cell>
          <cell r="E2733" t="str">
            <v>VSURG</v>
          </cell>
          <cell r="F2733">
            <v>292</v>
          </cell>
          <cell r="H2733" t="str">
            <v>FLW</v>
          </cell>
          <cell r="I2733">
            <v>40564</v>
          </cell>
          <cell r="J2733" t="str">
            <v>JANUARY</v>
          </cell>
          <cell r="L2733">
            <v>1537</v>
          </cell>
        </row>
        <row r="2734">
          <cell r="A2734">
            <v>349178</v>
          </cell>
          <cell r="B2734">
            <v>1884477</v>
          </cell>
          <cell r="E2734" t="str">
            <v>VSURG</v>
          </cell>
          <cell r="F2734">
            <v>230</v>
          </cell>
          <cell r="H2734" t="str">
            <v>FLW</v>
          </cell>
          <cell r="I2734">
            <v>40564</v>
          </cell>
          <cell r="J2734" t="str">
            <v>JANUARY</v>
          </cell>
          <cell r="L2734">
            <v>1538</v>
          </cell>
        </row>
        <row r="2735">
          <cell r="A2735">
            <v>395217</v>
          </cell>
          <cell r="B2735">
            <v>1884575</v>
          </cell>
          <cell r="E2735" t="str">
            <v>PSURG</v>
          </cell>
          <cell r="F2735">
            <v>235</v>
          </cell>
          <cell r="H2735" t="str">
            <v>FLW</v>
          </cell>
          <cell r="I2735">
            <v>40564</v>
          </cell>
          <cell r="J2735" t="str">
            <v>JANUARY</v>
          </cell>
          <cell r="L2735">
            <v>3920</v>
          </cell>
        </row>
        <row r="2736">
          <cell r="A2736">
            <v>395218</v>
          </cell>
          <cell r="B2736">
            <v>1884575</v>
          </cell>
          <cell r="E2736" t="str">
            <v>PSURG</v>
          </cell>
          <cell r="F2736">
            <v>155</v>
          </cell>
          <cell r="H2736" t="str">
            <v>FLW</v>
          </cell>
          <cell r="I2736">
            <v>40564</v>
          </cell>
          <cell r="J2736" t="str">
            <v>JANUARY</v>
          </cell>
          <cell r="L2736">
            <v>3921</v>
          </cell>
        </row>
        <row r="2737">
          <cell r="A2737">
            <v>395219</v>
          </cell>
          <cell r="B2737">
            <v>1884575</v>
          </cell>
          <cell r="E2737" t="str">
            <v>PSURG</v>
          </cell>
          <cell r="F2737">
            <v>40</v>
          </cell>
          <cell r="H2737" t="str">
            <v>FLW</v>
          </cell>
          <cell r="I2737">
            <v>40564</v>
          </cell>
          <cell r="J2737" t="str">
            <v>JANUARY</v>
          </cell>
          <cell r="L2737">
            <v>3922</v>
          </cell>
        </row>
        <row r="2738">
          <cell r="A2738">
            <v>446602</v>
          </cell>
          <cell r="B2738">
            <v>1888238</v>
          </cell>
          <cell r="E2738" t="str">
            <v>CSURG</v>
          </cell>
          <cell r="F2738">
            <v>245</v>
          </cell>
          <cell r="H2738" t="str">
            <v>FLW</v>
          </cell>
          <cell r="I2738">
            <v>40564</v>
          </cell>
          <cell r="J2738" t="str">
            <v>JANUARY</v>
          </cell>
          <cell r="L2738">
            <v>4213</v>
          </cell>
        </row>
        <row r="2739">
          <cell r="A2739">
            <v>446604</v>
          </cell>
          <cell r="B2739">
            <v>1886976</v>
          </cell>
          <cell r="E2739" t="str">
            <v>CSURG</v>
          </cell>
          <cell r="F2739">
            <v>50</v>
          </cell>
          <cell r="H2739" t="str">
            <v>FLW</v>
          </cell>
          <cell r="I2739">
            <v>40564</v>
          </cell>
          <cell r="J2739" t="str">
            <v>JANUARY</v>
          </cell>
          <cell r="L2739">
            <v>4215</v>
          </cell>
        </row>
        <row r="2740">
          <cell r="A2740">
            <v>446606</v>
          </cell>
          <cell r="B2740">
            <v>1887081</v>
          </cell>
          <cell r="E2740" t="str">
            <v>CSURG</v>
          </cell>
          <cell r="F2740">
            <v>75</v>
          </cell>
          <cell r="H2740" t="str">
            <v>FLW</v>
          </cell>
          <cell r="I2740">
            <v>40564</v>
          </cell>
          <cell r="J2740" t="str">
            <v>JANUARY</v>
          </cell>
          <cell r="L2740">
            <v>4217</v>
          </cell>
        </row>
        <row r="2741">
          <cell r="A2741">
            <v>394437</v>
          </cell>
          <cell r="B2741">
            <v>1882861</v>
          </cell>
          <cell r="E2741" t="str">
            <v>GSURG</v>
          </cell>
          <cell r="F2741">
            <v>10</v>
          </cell>
          <cell r="H2741" t="str">
            <v>FLW</v>
          </cell>
          <cell r="I2741">
            <v>40565</v>
          </cell>
          <cell r="J2741" t="str">
            <v>JANUARY</v>
          </cell>
          <cell r="L2741">
            <v>3327</v>
          </cell>
        </row>
        <row r="2742">
          <cell r="A2742">
            <v>394438</v>
          </cell>
          <cell r="B2742">
            <v>1884391</v>
          </cell>
          <cell r="E2742" t="str">
            <v>GSURG</v>
          </cell>
          <cell r="F2742">
            <v>7.5</v>
          </cell>
          <cell r="H2742" t="str">
            <v>FLW</v>
          </cell>
          <cell r="I2742">
            <v>40565</v>
          </cell>
          <cell r="J2742" t="str">
            <v>JANUARY</v>
          </cell>
          <cell r="L2742">
            <v>3328</v>
          </cell>
        </row>
        <row r="2743">
          <cell r="A2743">
            <v>314440</v>
          </cell>
          <cell r="B2743">
            <v>1889696</v>
          </cell>
          <cell r="E2743" t="str">
            <v>PSURG</v>
          </cell>
          <cell r="F2743">
            <v>2000</v>
          </cell>
          <cell r="H2743" t="str">
            <v>FLW</v>
          </cell>
          <cell r="I2743">
            <v>40567</v>
          </cell>
          <cell r="J2743" t="str">
            <v>JANUARY</v>
          </cell>
          <cell r="L2743">
            <v>1084</v>
          </cell>
        </row>
        <row r="2744">
          <cell r="A2744">
            <v>316588</v>
          </cell>
          <cell r="B2744">
            <v>1888469</v>
          </cell>
          <cell r="E2744" t="str">
            <v>GSURG</v>
          </cell>
          <cell r="F2744">
            <v>40</v>
          </cell>
          <cell r="H2744" t="str">
            <v>FLW</v>
          </cell>
          <cell r="I2744">
            <v>40567</v>
          </cell>
          <cell r="J2744" t="str">
            <v>JANUARY</v>
          </cell>
          <cell r="L2744">
            <v>1133</v>
          </cell>
        </row>
        <row r="2745">
          <cell r="A2745">
            <v>349176</v>
          </cell>
          <cell r="B2745">
            <v>1885294</v>
          </cell>
          <cell r="E2745" t="str">
            <v>VSURG</v>
          </cell>
          <cell r="F2745">
            <v>315</v>
          </cell>
          <cell r="H2745" t="str">
            <v>FLW</v>
          </cell>
          <cell r="I2745">
            <v>40567</v>
          </cell>
          <cell r="J2745" t="str">
            <v>JANUARY</v>
          </cell>
          <cell r="L2745">
            <v>1536</v>
          </cell>
        </row>
        <row r="2746">
          <cell r="A2746">
            <v>349179</v>
          </cell>
          <cell r="B2746">
            <v>1885294</v>
          </cell>
          <cell r="E2746" t="str">
            <v>VSURG</v>
          </cell>
          <cell r="F2746">
            <v>40</v>
          </cell>
          <cell r="H2746" t="str">
            <v>FLW</v>
          </cell>
          <cell r="I2746">
            <v>40567</v>
          </cell>
          <cell r="J2746" t="str">
            <v>JANUARY</v>
          </cell>
          <cell r="L2746">
            <v>1539</v>
          </cell>
        </row>
        <row r="2747">
          <cell r="A2747">
            <v>349180</v>
          </cell>
          <cell r="B2747">
            <v>1885294</v>
          </cell>
          <cell r="E2747" t="str">
            <v>VSURG</v>
          </cell>
          <cell r="F2747">
            <v>60</v>
          </cell>
          <cell r="H2747" t="str">
            <v>FLW</v>
          </cell>
          <cell r="I2747">
            <v>40567</v>
          </cell>
          <cell r="J2747" t="str">
            <v>JANUARY</v>
          </cell>
          <cell r="L2747">
            <v>1540</v>
          </cell>
        </row>
        <row r="2748">
          <cell r="A2748">
            <v>360053</v>
          </cell>
          <cell r="B2748">
            <v>1880708</v>
          </cell>
          <cell r="E2748" t="str">
            <v>BSURG</v>
          </cell>
          <cell r="F2748">
            <v>95</v>
          </cell>
          <cell r="H2748" t="str">
            <v>FLW</v>
          </cell>
          <cell r="I2748">
            <v>40567</v>
          </cell>
          <cell r="J2748" t="str">
            <v>JANUARY</v>
          </cell>
          <cell r="L2748">
            <v>2151</v>
          </cell>
        </row>
        <row r="2749">
          <cell r="A2749">
            <v>360054</v>
          </cell>
          <cell r="B2749">
            <v>1882823</v>
          </cell>
          <cell r="E2749" t="str">
            <v>BSURG</v>
          </cell>
          <cell r="F2749">
            <v>90</v>
          </cell>
          <cell r="H2749" t="str">
            <v>FLW</v>
          </cell>
          <cell r="I2749">
            <v>40567</v>
          </cell>
          <cell r="J2749" t="str">
            <v>JANUARY</v>
          </cell>
          <cell r="L2749">
            <v>2152</v>
          </cell>
        </row>
        <row r="2750">
          <cell r="A2750">
            <v>360055</v>
          </cell>
          <cell r="B2750">
            <v>1882760</v>
          </cell>
          <cell r="E2750" t="str">
            <v>BSURG</v>
          </cell>
          <cell r="F2750">
            <v>315</v>
          </cell>
          <cell r="H2750" t="str">
            <v>FLW</v>
          </cell>
          <cell r="I2750">
            <v>40567</v>
          </cell>
          <cell r="J2750" t="str">
            <v>JANUARY</v>
          </cell>
          <cell r="L2750">
            <v>2153</v>
          </cell>
        </row>
        <row r="2751">
          <cell r="A2751">
            <v>360056</v>
          </cell>
          <cell r="B2751">
            <v>1883188</v>
          </cell>
          <cell r="E2751" t="str">
            <v>BSURG</v>
          </cell>
          <cell r="F2751">
            <v>145</v>
          </cell>
          <cell r="H2751" t="str">
            <v>FLW</v>
          </cell>
          <cell r="I2751">
            <v>40567</v>
          </cell>
          <cell r="J2751" t="str">
            <v>JANUARY</v>
          </cell>
          <cell r="L2751">
            <v>2154</v>
          </cell>
        </row>
        <row r="2752">
          <cell r="A2752">
            <v>360057</v>
          </cell>
          <cell r="B2752">
            <v>1883730</v>
          </cell>
          <cell r="E2752" t="str">
            <v>BSURG</v>
          </cell>
          <cell r="F2752">
            <v>270</v>
          </cell>
          <cell r="H2752" t="str">
            <v>FLW</v>
          </cell>
          <cell r="I2752">
            <v>40567</v>
          </cell>
          <cell r="J2752" t="str">
            <v>JANUARY</v>
          </cell>
          <cell r="L2752">
            <v>2155</v>
          </cell>
        </row>
        <row r="2753">
          <cell r="A2753">
            <v>365349</v>
          </cell>
          <cell r="B2753">
            <v>1884319</v>
          </cell>
          <cell r="E2753" t="str">
            <v>CSURG</v>
          </cell>
          <cell r="F2753">
            <v>145</v>
          </cell>
          <cell r="H2753" t="str">
            <v>FLW</v>
          </cell>
          <cell r="I2753">
            <v>40567</v>
          </cell>
          <cell r="J2753" t="str">
            <v>JANUARY</v>
          </cell>
          <cell r="L2753">
            <v>2760</v>
          </cell>
        </row>
        <row r="2754">
          <cell r="A2754">
            <v>373059</v>
          </cell>
          <cell r="B2754">
            <v>1889060</v>
          </cell>
          <cell r="E2754" t="str">
            <v>GSURG</v>
          </cell>
          <cell r="F2754">
            <v>25</v>
          </cell>
          <cell r="H2754" t="str">
            <v>FLW</v>
          </cell>
          <cell r="I2754">
            <v>40567</v>
          </cell>
          <cell r="J2754" t="str">
            <v>JANUARY</v>
          </cell>
          <cell r="L2754">
            <v>2784</v>
          </cell>
        </row>
        <row r="2755">
          <cell r="A2755">
            <v>395221</v>
          </cell>
          <cell r="B2755">
            <v>1885417</v>
          </cell>
          <cell r="E2755" t="str">
            <v>GSURG</v>
          </cell>
          <cell r="F2755">
            <v>65</v>
          </cell>
          <cell r="H2755" t="str">
            <v>FLW</v>
          </cell>
          <cell r="I2755">
            <v>40567</v>
          </cell>
          <cell r="J2755" t="str">
            <v>JANUARY</v>
          </cell>
          <cell r="L2755">
            <v>3923</v>
          </cell>
        </row>
        <row r="2756">
          <cell r="A2756">
            <v>395222</v>
          </cell>
          <cell r="B2756">
            <v>1885447</v>
          </cell>
          <cell r="E2756" t="str">
            <v>PSURG</v>
          </cell>
          <cell r="F2756">
            <v>140</v>
          </cell>
          <cell r="H2756" t="str">
            <v>FLW</v>
          </cell>
          <cell r="I2756">
            <v>40567</v>
          </cell>
          <cell r="J2756" t="str">
            <v>JANUARY</v>
          </cell>
          <cell r="L2756">
            <v>3924</v>
          </cell>
        </row>
        <row r="2757">
          <cell r="A2757">
            <v>395223</v>
          </cell>
          <cell r="B2757">
            <v>1885447</v>
          </cell>
          <cell r="E2757" t="str">
            <v>PSURG</v>
          </cell>
          <cell r="F2757">
            <v>771</v>
          </cell>
          <cell r="H2757" t="str">
            <v>FLW</v>
          </cell>
          <cell r="I2757">
            <v>40567</v>
          </cell>
          <cell r="J2757" t="str">
            <v>JANUARY</v>
          </cell>
          <cell r="L2757">
            <v>3925</v>
          </cell>
        </row>
        <row r="2758">
          <cell r="A2758">
            <v>446609</v>
          </cell>
          <cell r="B2758">
            <v>1888076</v>
          </cell>
          <cell r="E2758" t="str">
            <v>CSURG</v>
          </cell>
          <cell r="F2758">
            <v>200</v>
          </cell>
          <cell r="H2758" t="str">
            <v>FLW</v>
          </cell>
          <cell r="I2758">
            <v>40567</v>
          </cell>
          <cell r="J2758" t="str">
            <v>JANUARY</v>
          </cell>
          <cell r="L2758">
            <v>4219</v>
          </cell>
        </row>
        <row r="2759">
          <cell r="A2759">
            <v>349181</v>
          </cell>
          <cell r="B2759">
            <v>1886451</v>
          </cell>
          <cell r="E2759" t="str">
            <v>VSURG</v>
          </cell>
          <cell r="F2759">
            <v>213</v>
          </cell>
          <cell r="H2759" t="str">
            <v>FLW</v>
          </cell>
          <cell r="I2759">
            <v>40568</v>
          </cell>
          <cell r="J2759" t="str">
            <v>JANUARY</v>
          </cell>
          <cell r="L2759">
            <v>1541</v>
          </cell>
        </row>
        <row r="2760">
          <cell r="A2760">
            <v>349182</v>
          </cell>
          <cell r="B2760">
            <v>1886670</v>
          </cell>
          <cell r="E2760" t="str">
            <v>VSURG</v>
          </cell>
          <cell r="F2760">
            <v>150</v>
          </cell>
          <cell r="H2760" t="str">
            <v>FLW</v>
          </cell>
          <cell r="I2760">
            <v>40568</v>
          </cell>
          <cell r="J2760" t="str">
            <v>JANUARY</v>
          </cell>
          <cell r="L2760">
            <v>1542</v>
          </cell>
        </row>
        <row r="2761">
          <cell r="A2761">
            <v>395225</v>
          </cell>
          <cell r="B2761">
            <v>1886131</v>
          </cell>
          <cell r="E2761" t="str">
            <v>PSURG</v>
          </cell>
          <cell r="F2761">
            <v>200</v>
          </cell>
          <cell r="H2761" t="str">
            <v>FLW</v>
          </cell>
          <cell r="I2761">
            <v>40568</v>
          </cell>
          <cell r="J2761" t="str">
            <v>JANUARY</v>
          </cell>
          <cell r="L2761">
            <v>3926</v>
          </cell>
        </row>
        <row r="2762">
          <cell r="A2762">
            <v>395226</v>
          </cell>
          <cell r="B2762">
            <v>1886152</v>
          </cell>
          <cell r="D2762">
            <v>1890454</v>
          </cell>
          <cell r="E2762" t="str">
            <v>PSURG</v>
          </cell>
          <cell r="F2762">
            <v>261.5</v>
          </cell>
          <cell r="G2762">
            <v>40</v>
          </cell>
          <cell r="H2762" t="str">
            <v>FLW</v>
          </cell>
          <cell r="I2762">
            <v>40568</v>
          </cell>
          <cell r="J2762" t="str">
            <v>JANUARY</v>
          </cell>
          <cell r="L2762">
            <v>3927</v>
          </cell>
        </row>
        <row r="2763">
          <cell r="A2763">
            <v>395226</v>
          </cell>
          <cell r="B2763">
            <v>1890454</v>
          </cell>
          <cell r="D2763">
            <v>1886152</v>
          </cell>
          <cell r="E2763" t="str">
            <v>PSURG</v>
          </cell>
          <cell r="F2763">
            <v>40</v>
          </cell>
          <cell r="G2763">
            <v>261.5</v>
          </cell>
          <cell r="H2763" t="str">
            <v>FLW</v>
          </cell>
          <cell r="I2763">
            <v>40568</v>
          </cell>
          <cell r="J2763" t="str">
            <v>JANUARY</v>
          </cell>
          <cell r="L2763">
            <v>3927</v>
          </cell>
        </row>
        <row r="2764">
          <cell r="A2764">
            <v>395227</v>
          </cell>
          <cell r="B2764">
            <v>1890454</v>
          </cell>
          <cell r="E2764" t="str">
            <v>PSURG</v>
          </cell>
          <cell r="F2764">
            <v>40</v>
          </cell>
          <cell r="H2764" t="str">
            <v>FLW</v>
          </cell>
          <cell r="I2764">
            <v>40568</v>
          </cell>
          <cell r="J2764" t="str">
            <v>JANUARY</v>
          </cell>
          <cell r="L2764">
            <v>3928</v>
          </cell>
        </row>
        <row r="2765">
          <cell r="A2765">
            <v>395228</v>
          </cell>
          <cell r="B2765">
            <v>1886152</v>
          </cell>
          <cell r="D2765">
            <v>1890454</v>
          </cell>
          <cell r="E2765" t="str">
            <v>PSURG</v>
          </cell>
          <cell r="F2765">
            <v>511</v>
          </cell>
          <cell r="G2765">
            <v>20</v>
          </cell>
          <cell r="H2765" t="str">
            <v>FLW</v>
          </cell>
          <cell r="I2765">
            <v>40568</v>
          </cell>
          <cell r="J2765" t="str">
            <v>JANUARY</v>
          </cell>
          <cell r="L2765">
            <v>3929</v>
          </cell>
        </row>
        <row r="2766">
          <cell r="A2766">
            <v>395228</v>
          </cell>
          <cell r="B2766">
            <v>1890454</v>
          </cell>
          <cell r="D2766">
            <v>1886152</v>
          </cell>
          <cell r="E2766" t="str">
            <v>PSURG</v>
          </cell>
          <cell r="F2766">
            <v>20</v>
          </cell>
          <cell r="G2766">
            <v>511</v>
          </cell>
          <cell r="H2766" t="str">
            <v>FLW</v>
          </cell>
          <cell r="I2766">
            <v>40568</v>
          </cell>
          <cell r="J2766" t="str">
            <v>JANUARY</v>
          </cell>
          <cell r="L2766">
            <v>3929</v>
          </cell>
        </row>
        <row r="2767">
          <cell r="A2767">
            <v>446605</v>
          </cell>
          <cell r="B2767">
            <v>1886976</v>
          </cell>
          <cell r="E2767" t="str">
            <v>CSURG</v>
          </cell>
          <cell r="F2767">
            <v>45</v>
          </cell>
          <cell r="H2767" t="str">
            <v>FLW</v>
          </cell>
          <cell r="I2767">
            <v>40568</v>
          </cell>
          <cell r="J2767" t="str">
            <v>JANUARY</v>
          </cell>
          <cell r="L2767">
            <v>4216</v>
          </cell>
        </row>
        <row r="2768">
          <cell r="A2768">
            <v>446608</v>
          </cell>
          <cell r="B2768">
            <v>1887081</v>
          </cell>
          <cell r="E2768" t="str">
            <v>CSURG</v>
          </cell>
          <cell r="F2768">
            <v>40</v>
          </cell>
          <cell r="H2768" t="str">
            <v>FLW</v>
          </cell>
          <cell r="I2768">
            <v>40568</v>
          </cell>
          <cell r="J2768" t="str">
            <v>JANUARY</v>
          </cell>
          <cell r="L2768">
            <v>4218</v>
          </cell>
        </row>
        <row r="2769">
          <cell r="A2769">
            <v>446612</v>
          </cell>
          <cell r="B2769">
            <v>1891339</v>
          </cell>
          <cell r="E2769" t="str">
            <v>CSURG</v>
          </cell>
          <cell r="F2769">
            <v>20</v>
          </cell>
          <cell r="H2769" t="str">
            <v>FLW</v>
          </cell>
          <cell r="I2769">
            <v>40568</v>
          </cell>
          <cell r="J2769" t="str">
            <v>JANUARY</v>
          </cell>
          <cell r="L2769">
            <v>4221</v>
          </cell>
        </row>
        <row r="2770">
          <cell r="A2770">
            <v>462260</v>
          </cell>
          <cell r="B2770">
            <v>1889254</v>
          </cell>
          <cell r="E2770" t="str">
            <v>GSURG</v>
          </cell>
          <cell r="F2770">
            <v>14350</v>
          </cell>
          <cell r="H2770" t="str">
            <v>FLW</v>
          </cell>
          <cell r="I2770">
            <v>40568</v>
          </cell>
          <cell r="J2770" t="str">
            <v>JANUARY</v>
          </cell>
          <cell r="K2770" t="str">
            <v>GLOBAL PYMNTS</v>
          </cell>
          <cell r="L2770">
            <v>4563</v>
          </cell>
        </row>
        <row r="2771">
          <cell r="A2771">
            <v>341464</v>
          </cell>
          <cell r="B2771">
            <v>1889354</v>
          </cell>
          <cell r="E2771" t="str">
            <v>CSURG</v>
          </cell>
          <cell r="F2771">
            <v>125</v>
          </cell>
          <cell r="H2771" t="str">
            <v>FLW</v>
          </cell>
          <cell r="I2771">
            <v>40569</v>
          </cell>
          <cell r="J2771" t="str">
            <v>JANUARY</v>
          </cell>
          <cell r="L2771">
            <v>1157</v>
          </cell>
        </row>
        <row r="2772">
          <cell r="A2772">
            <v>360058</v>
          </cell>
          <cell r="B2772">
            <v>1884866</v>
          </cell>
          <cell r="E2772" t="str">
            <v>BSURG</v>
          </cell>
          <cell r="F2772">
            <v>115</v>
          </cell>
          <cell r="H2772" t="str">
            <v>FLW</v>
          </cell>
          <cell r="I2772">
            <v>40569</v>
          </cell>
          <cell r="J2772" t="str">
            <v>JANUARY</v>
          </cell>
          <cell r="L2772">
            <v>2156</v>
          </cell>
        </row>
        <row r="2773">
          <cell r="A2773">
            <v>360059</v>
          </cell>
          <cell r="B2773">
            <v>1885422</v>
          </cell>
          <cell r="E2773" t="str">
            <v>BSURG</v>
          </cell>
          <cell r="F2773">
            <v>235</v>
          </cell>
          <cell r="H2773" t="str">
            <v>FLW</v>
          </cell>
          <cell r="I2773">
            <v>40569</v>
          </cell>
          <cell r="J2773" t="str">
            <v>JANUARY</v>
          </cell>
          <cell r="L2773">
            <v>2157</v>
          </cell>
        </row>
        <row r="2774">
          <cell r="A2774">
            <v>360060</v>
          </cell>
          <cell r="B2774">
            <v>1885484</v>
          </cell>
          <cell r="E2774" t="str">
            <v>BSURG</v>
          </cell>
          <cell r="F2774">
            <v>295</v>
          </cell>
          <cell r="H2774" t="str">
            <v>FLW</v>
          </cell>
          <cell r="I2774">
            <v>40569</v>
          </cell>
          <cell r="J2774" t="str">
            <v>JANUARY</v>
          </cell>
          <cell r="L2774">
            <v>2158</v>
          </cell>
        </row>
        <row r="2775">
          <cell r="A2775">
            <v>360061</v>
          </cell>
          <cell r="B2775">
            <v>1886845</v>
          </cell>
          <cell r="E2775" t="str">
            <v>BSURG</v>
          </cell>
          <cell r="F2775">
            <v>120</v>
          </cell>
          <cell r="H2775" t="str">
            <v>FLW</v>
          </cell>
          <cell r="I2775">
            <v>40569</v>
          </cell>
          <cell r="J2775" t="str">
            <v>JANUARY</v>
          </cell>
          <cell r="L2775">
            <v>2159</v>
          </cell>
        </row>
        <row r="2776">
          <cell r="A2776">
            <v>360062</v>
          </cell>
          <cell r="B2776">
            <v>1890833</v>
          </cell>
          <cell r="E2776" t="str">
            <v>PSURG</v>
          </cell>
          <cell r="F2776">
            <v>15</v>
          </cell>
          <cell r="H2776" t="str">
            <v>FLW</v>
          </cell>
          <cell r="I2776">
            <v>40569</v>
          </cell>
          <cell r="J2776" t="str">
            <v>JANUARY</v>
          </cell>
          <cell r="L2776">
            <v>2160</v>
          </cell>
        </row>
        <row r="2777">
          <cell r="A2777">
            <v>360063</v>
          </cell>
          <cell r="B2777">
            <v>1886951</v>
          </cell>
          <cell r="E2777" t="str">
            <v>BSURG</v>
          </cell>
          <cell r="F2777">
            <v>215</v>
          </cell>
          <cell r="H2777" t="str">
            <v>FLW</v>
          </cell>
          <cell r="I2777">
            <v>40569</v>
          </cell>
          <cell r="J2777" t="str">
            <v>JANUARY</v>
          </cell>
          <cell r="L2777">
            <v>2161</v>
          </cell>
        </row>
        <row r="2778">
          <cell r="A2778">
            <v>375567</v>
          </cell>
          <cell r="B2778">
            <v>1885497</v>
          </cell>
          <cell r="E2778" t="str">
            <v>GSURG</v>
          </cell>
          <cell r="F2778">
            <v>125</v>
          </cell>
          <cell r="H2778" t="str">
            <v>FLW</v>
          </cell>
          <cell r="I2778">
            <v>40569</v>
          </cell>
          <cell r="J2778" t="str">
            <v>JANUARY</v>
          </cell>
          <cell r="L2778">
            <v>2854</v>
          </cell>
        </row>
        <row r="2779">
          <cell r="A2779">
            <v>375568</v>
          </cell>
          <cell r="B2779">
            <v>1885497</v>
          </cell>
          <cell r="E2779" t="str">
            <v>GSURG</v>
          </cell>
          <cell r="F2779">
            <v>65</v>
          </cell>
          <cell r="H2779" t="str">
            <v>FLW</v>
          </cell>
          <cell r="I2779">
            <v>40569</v>
          </cell>
          <cell r="J2779" t="str">
            <v>JANUARY</v>
          </cell>
          <cell r="L2779">
            <v>2855</v>
          </cell>
        </row>
        <row r="2780">
          <cell r="A2780">
            <v>375569</v>
          </cell>
          <cell r="B2780">
            <v>1885532</v>
          </cell>
          <cell r="E2780" t="str">
            <v>GSURG</v>
          </cell>
          <cell r="F2780">
            <v>40</v>
          </cell>
          <cell r="H2780" t="str">
            <v>FLW</v>
          </cell>
          <cell r="I2780">
            <v>40569</v>
          </cell>
          <cell r="J2780" t="str">
            <v>JANUARY</v>
          </cell>
          <cell r="L2780">
            <v>2856</v>
          </cell>
        </row>
        <row r="2781">
          <cell r="A2781">
            <v>375570</v>
          </cell>
          <cell r="B2781">
            <v>1885532</v>
          </cell>
          <cell r="E2781" t="str">
            <v>GSURG</v>
          </cell>
          <cell r="F2781">
            <v>40</v>
          </cell>
          <cell r="H2781" t="str">
            <v>FLW</v>
          </cell>
          <cell r="I2781">
            <v>40569</v>
          </cell>
          <cell r="J2781" t="str">
            <v>JANUARY</v>
          </cell>
          <cell r="L2781">
            <v>2857</v>
          </cell>
        </row>
        <row r="2782">
          <cell r="A2782">
            <v>375571</v>
          </cell>
          <cell r="B2782">
            <v>1885532</v>
          </cell>
          <cell r="E2782" t="str">
            <v>GSURG</v>
          </cell>
          <cell r="F2782">
            <v>65</v>
          </cell>
          <cell r="H2782" t="str">
            <v>FLW</v>
          </cell>
          <cell r="I2782">
            <v>40569</v>
          </cell>
          <cell r="J2782" t="str">
            <v>JANUARY</v>
          </cell>
          <cell r="L2782">
            <v>2858</v>
          </cell>
        </row>
        <row r="2783">
          <cell r="A2783">
            <v>375572</v>
          </cell>
          <cell r="B2783">
            <v>1885557</v>
          </cell>
          <cell r="E2783" t="str">
            <v>GSURG</v>
          </cell>
          <cell r="F2783">
            <v>60</v>
          </cell>
          <cell r="H2783" t="str">
            <v>FLW</v>
          </cell>
          <cell r="I2783">
            <v>40569</v>
          </cell>
          <cell r="J2783" t="str">
            <v>JANUARY</v>
          </cell>
          <cell r="L2783">
            <v>2859</v>
          </cell>
        </row>
        <row r="2784">
          <cell r="A2784">
            <v>375573</v>
          </cell>
          <cell r="B2784">
            <v>1885557</v>
          </cell>
          <cell r="E2784" t="str">
            <v>GSURG</v>
          </cell>
          <cell r="F2784">
            <v>40</v>
          </cell>
          <cell r="H2784" t="str">
            <v>FLW</v>
          </cell>
          <cell r="I2784">
            <v>40569</v>
          </cell>
          <cell r="J2784" t="str">
            <v>JANUARY</v>
          </cell>
          <cell r="L2784">
            <v>2860</v>
          </cell>
        </row>
        <row r="2785">
          <cell r="A2785">
            <v>375574</v>
          </cell>
          <cell r="B2785">
            <v>1887395</v>
          </cell>
          <cell r="E2785" t="str">
            <v>GSURG</v>
          </cell>
          <cell r="F2785">
            <v>75</v>
          </cell>
          <cell r="H2785" t="str">
            <v>FLW</v>
          </cell>
          <cell r="I2785">
            <v>40569</v>
          </cell>
          <cell r="J2785" t="str">
            <v>JANUARY</v>
          </cell>
          <cell r="L2785">
            <v>2861</v>
          </cell>
        </row>
        <row r="2786">
          <cell r="A2786">
            <v>375575</v>
          </cell>
          <cell r="B2786">
            <v>1887395</v>
          </cell>
          <cell r="E2786" t="str">
            <v>GSURG</v>
          </cell>
          <cell r="F2786">
            <v>100</v>
          </cell>
          <cell r="H2786" t="str">
            <v>FLW</v>
          </cell>
          <cell r="I2786">
            <v>40569</v>
          </cell>
          <cell r="J2786" t="str">
            <v>JANUARY</v>
          </cell>
          <cell r="L2786">
            <v>2862</v>
          </cell>
        </row>
        <row r="2787">
          <cell r="A2787">
            <v>375577</v>
          </cell>
          <cell r="B2787">
            <v>1887410</v>
          </cell>
          <cell r="E2787" t="str">
            <v>GSURG</v>
          </cell>
          <cell r="F2787">
            <v>20</v>
          </cell>
          <cell r="H2787" t="str">
            <v>FLW</v>
          </cell>
          <cell r="I2787">
            <v>40569</v>
          </cell>
          <cell r="J2787" t="str">
            <v>JANUARY</v>
          </cell>
          <cell r="L2787">
            <v>2864</v>
          </cell>
        </row>
        <row r="2788">
          <cell r="A2788">
            <v>395230</v>
          </cell>
          <cell r="B2788">
            <v>1887355</v>
          </cell>
          <cell r="E2788" t="str">
            <v>PSURG</v>
          </cell>
          <cell r="F2788">
            <v>135</v>
          </cell>
          <cell r="H2788" t="str">
            <v>FLW</v>
          </cell>
          <cell r="I2788">
            <v>40569</v>
          </cell>
          <cell r="J2788" t="str">
            <v>JANUARY</v>
          </cell>
          <cell r="L2788">
            <v>3930</v>
          </cell>
        </row>
        <row r="2789">
          <cell r="A2789">
            <v>446613</v>
          </cell>
          <cell r="B2789">
            <v>1891407</v>
          </cell>
          <cell r="E2789" t="str">
            <v>CSURG</v>
          </cell>
          <cell r="F2789">
            <v>120</v>
          </cell>
          <cell r="H2789" t="str">
            <v>FLW</v>
          </cell>
          <cell r="I2789">
            <v>40569</v>
          </cell>
          <cell r="J2789" t="str">
            <v>JANUARY</v>
          </cell>
          <cell r="L2789">
            <v>4222</v>
          </cell>
        </row>
        <row r="2790">
          <cell r="A2790">
            <v>446617</v>
          </cell>
          <cell r="B2790">
            <v>1895266</v>
          </cell>
          <cell r="E2790" t="str">
            <v>GSURG</v>
          </cell>
          <cell r="F2790">
            <v>20</v>
          </cell>
          <cell r="H2790" t="str">
            <v>FLW</v>
          </cell>
          <cell r="I2790">
            <v>40570</v>
          </cell>
          <cell r="J2790" t="str">
            <v>FEBRUARY</v>
          </cell>
          <cell r="L2790">
            <v>4226</v>
          </cell>
        </row>
        <row r="2791">
          <cell r="A2791">
            <v>279266</v>
          </cell>
          <cell r="B2791">
            <v>1888262</v>
          </cell>
          <cell r="E2791" t="str">
            <v>VSURG</v>
          </cell>
          <cell r="F2791">
            <v>90</v>
          </cell>
          <cell r="H2791" t="str">
            <v>FLW</v>
          </cell>
          <cell r="I2791">
            <v>40570</v>
          </cell>
          <cell r="J2791" t="str">
            <v>JANUARY</v>
          </cell>
          <cell r="L2791">
            <v>432</v>
          </cell>
        </row>
        <row r="2792">
          <cell r="A2792">
            <v>279267</v>
          </cell>
          <cell r="B2792">
            <v>1888262</v>
          </cell>
          <cell r="E2792" t="str">
            <v>VSURG</v>
          </cell>
          <cell r="F2792">
            <v>30</v>
          </cell>
          <cell r="H2792" t="str">
            <v>FLW</v>
          </cell>
          <cell r="I2792">
            <v>40570</v>
          </cell>
          <cell r="J2792" t="str">
            <v>JANUARY</v>
          </cell>
          <cell r="L2792">
            <v>433</v>
          </cell>
        </row>
        <row r="2793">
          <cell r="A2793">
            <v>279268</v>
          </cell>
          <cell r="B2793">
            <v>1887347</v>
          </cell>
          <cell r="E2793" t="str">
            <v>VSURG</v>
          </cell>
          <cell r="F2793">
            <v>25</v>
          </cell>
          <cell r="H2793" t="str">
            <v>FLW</v>
          </cell>
          <cell r="I2793">
            <v>40570</v>
          </cell>
          <cell r="J2793" t="str">
            <v>JANUARY</v>
          </cell>
          <cell r="L2793">
            <v>434</v>
          </cell>
        </row>
        <row r="2794">
          <cell r="A2794">
            <v>279269</v>
          </cell>
          <cell r="B2794">
            <v>1887341</v>
          </cell>
          <cell r="E2794" t="str">
            <v>VSURG</v>
          </cell>
          <cell r="F2794">
            <v>25</v>
          </cell>
          <cell r="H2794" t="str">
            <v>FLW</v>
          </cell>
          <cell r="I2794">
            <v>40570</v>
          </cell>
          <cell r="J2794" t="str">
            <v>JANUARY</v>
          </cell>
          <cell r="L2794">
            <v>435</v>
          </cell>
        </row>
        <row r="2795">
          <cell r="A2795">
            <v>279270</v>
          </cell>
          <cell r="B2795">
            <v>1887341</v>
          </cell>
          <cell r="E2795" t="str">
            <v>VSURG</v>
          </cell>
          <cell r="F2795">
            <v>35</v>
          </cell>
          <cell r="H2795" t="str">
            <v>FLW</v>
          </cell>
          <cell r="I2795">
            <v>40570</v>
          </cell>
          <cell r="J2795" t="str">
            <v>JANUARY</v>
          </cell>
          <cell r="L2795">
            <v>436</v>
          </cell>
        </row>
        <row r="2796">
          <cell r="A2796">
            <v>279271</v>
          </cell>
          <cell r="B2796">
            <v>1887302</v>
          </cell>
          <cell r="E2796" t="str">
            <v>VSURG</v>
          </cell>
          <cell r="F2796">
            <v>110</v>
          </cell>
          <cell r="H2796" t="str">
            <v>FLW</v>
          </cell>
          <cell r="I2796">
            <v>40570</v>
          </cell>
          <cell r="J2796" t="str">
            <v>JANUARY</v>
          </cell>
          <cell r="L2796">
            <v>437</v>
          </cell>
        </row>
        <row r="2797">
          <cell r="A2797">
            <v>314193</v>
          </cell>
          <cell r="B2797">
            <v>1890788</v>
          </cell>
          <cell r="E2797" t="str">
            <v>GSURG</v>
          </cell>
          <cell r="F2797">
            <v>35</v>
          </cell>
          <cell r="H2797" t="str">
            <v>FLW</v>
          </cell>
          <cell r="I2797">
            <v>40570</v>
          </cell>
          <cell r="J2797" t="str">
            <v>JANUARY</v>
          </cell>
          <cell r="L2797">
            <v>1043</v>
          </cell>
        </row>
        <row r="2798">
          <cell r="A2798">
            <v>314194</v>
          </cell>
          <cell r="B2798">
            <v>1890788</v>
          </cell>
          <cell r="E2798" t="str">
            <v>GSURG</v>
          </cell>
          <cell r="F2798">
            <v>25</v>
          </cell>
          <cell r="H2798" t="str">
            <v>FLW</v>
          </cell>
          <cell r="I2798">
            <v>40570</v>
          </cell>
          <cell r="J2798" t="str">
            <v>JANUARY</v>
          </cell>
          <cell r="L2798">
            <v>1044</v>
          </cell>
        </row>
        <row r="2799">
          <cell r="A2799">
            <v>314443</v>
          </cell>
          <cell r="B2799">
            <v>1891815</v>
          </cell>
          <cell r="E2799" t="str">
            <v>PSURG</v>
          </cell>
          <cell r="F2799">
            <v>2100</v>
          </cell>
          <cell r="H2799" t="str">
            <v>FLW</v>
          </cell>
          <cell r="I2799">
            <v>40570</v>
          </cell>
          <cell r="J2799" t="str">
            <v>JANUARY</v>
          </cell>
          <cell r="L2799">
            <v>1086</v>
          </cell>
        </row>
        <row r="2800">
          <cell r="A2800">
            <v>314652</v>
          </cell>
          <cell r="B2800">
            <v>1890806</v>
          </cell>
          <cell r="E2800" t="str">
            <v>GSURG</v>
          </cell>
          <cell r="F2800">
            <v>25</v>
          </cell>
          <cell r="H2800" t="str">
            <v>FLW</v>
          </cell>
          <cell r="I2800">
            <v>40570</v>
          </cell>
          <cell r="J2800" t="str">
            <v>JANUARY</v>
          </cell>
          <cell r="L2800">
            <v>1092</v>
          </cell>
        </row>
        <row r="2801">
          <cell r="A2801">
            <v>314660</v>
          </cell>
          <cell r="B2801">
            <v>1890828</v>
          </cell>
          <cell r="E2801" t="str">
            <v>GSURG</v>
          </cell>
          <cell r="F2801">
            <v>65</v>
          </cell>
          <cell r="H2801" t="str">
            <v>FLW</v>
          </cell>
          <cell r="I2801">
            <v>40570</v>
          </cell>
          <cell r="J2801" t="str">
            <v>JANUARY</v>
          </cell>
          <cell r="L2801">
            <v>1100</v>
          </cell>
        </row>
        <row r="2802">
          <cell r="A2802">
            <v>314661</v>
          </cell>
          <cell r="B2802">
            <v>1890828</v>
          </cell>
          <cell r="E2802" t="str">
            <v>GSURG</v>
          </cell>
          <cell r="F2802">
            <v>15</v>
          </cell>
          <cell r="H2802" t="str">
            <v>FLW</v>
          </cell>
          <cell r="I2802">
            <v>40570</v>
          </cell>
          <cell r="J2802" t="str">
            <v>JANUARY</v>
          </cell>
          <cell r="L2802">
            <v>1101</v>
          </cell>
        </row>
        <row r="2803">
          <cell r="A2803">
            <v>349183</v>
          </cell>
          <cell r="B2803">
            <v>1887524</v>
          </cell>
          <cell r="E2803" t="str">
            <v>VSURG</v>
          </cell>
          <cell r="F2803">
            <v>305</v>
          </cell>
          <cell r="H2803" t="str">
            <v>FLW</v>
          </cell>
          <cell r="I2803">
            <v>40570</v>
          </cell>
          <cell r="J2803" t="str">
            <v>JANUARY</v>
          </cell>
          <cell r="L2803">
            <v>1543</v>
          </cell>
        </row>
        <row r="2804">
          <cell r="A2804">
            <v>349184</v>
          </cell>
          <cell r="B2804">
            <v>1887524</v>
          </cell>
          <cell r="E2804" t="str">
            <v>VSURG</v>
          </cell>
          <cell r="F2804">
            <v>135</v>
          </cell>
          <cell r="H2804" t="str">
            <v>FLW</v>
          </cell>
          <cell r="I2804">
            <v>40570</v>
          </cell>
          <cell r="J2804" t="str">
            <v>JANUARY</v>
          </cell>
          <cell r="L2804">
            <v>1544</v>
          </cell>
        </row>
        <row r="2805">
          <cell r="A2805">
            <v>349185</v>
          </cell>
          <cell r="B2805">
            <v>1888497</v>
          </cell>
          <cell r="E2805" t="str">
            <v>VSURG</v>
          </cell>
          <cell r="F2805">
            <v>260</v>
          </cell>
          <cell r="H2805" t="str">
            <v>FLW</v>
          </cell>
          <cell r="I2805">
            <v>40570</v>
          </cell>
          <cell r="J2805" t="str">
            <v>JANUARY</v>
          </cell>
          <cell r="L2805">
            <v>1545</v>
          </cell>
        </row>
        <row r="2806">
          <cell r="A2806">
            <v>349186</v>
          </cell>
          <cell r="B2806">
            <v>1888293</v>
          </cell>
          <cell r="E2806" t="str">
            <v>VSURG</v>
          </cell>
          <cell r="F2806">
            <v>50</v>
          </cell>
          <cell r="H2806" t="str">
            <v>FLW</v>
          </cell>
          <cell r="I2806">
            <v>40570</v>
          </cell>
          <cell r="J2806" t="str">
            <v>JANUARY</v>
          </cell>
          <cell r="L2806">
            <v>1546</v>
          </cell>
        </row>
        <row r="2807">
          <cell r="A2807">
            <v>349187</v>
          </cell>
          <cell r="B2807">
            <v>1888293</v>
          </cell>
          <cell r="E2807" t="str">
            <v>VSURG</v>
          </cell>
          <cell r="F2807">
            <v>50</v>
          </cell>
          <cell r="H2807" t="str">
            <v>FLW</v>
          </cell>
          <cell r="I2807">
            <v>40570</v>
          </cell>
          <cell r="J2807" t="str">
            <v>JANUARY</v>
          </cell>
          <cell r="L2807">
            <v>1547</v>
          </cell>
        </row>
        <row r="2808">
          <cell r="A2808">
            <v>349510</v>
          </cell>
          <cell r="B2808">
            <v>1883291</v>
          </cell>
          <cell r="E2808" t="str">
            <v>VSURG</v>
          </cell>
          <cell r="F2808">
            <v>200</v>
          </cell>
          <cell r="H2808" t="str">
            <v>FLW</v>
          </cell>
          <cell r="I2808">
            <v>40570</v>
          </cell>
          <cell r="J2808" t="str">
            <v>JANUARY</v>
          </cell>
          <cell r="L2808">
            <v>1710</v>
          </cell>
        </row>
        <row r="2809">
          <cell r="A2809">
            <v>349511</v>
          </cell>
          <cell r="B2809">
            <v>1883291</v>
          </cell>
          <cell r="E2809" t="str">
            <v>VSURG</v>
          </cell>
          <cell r="F2809">
            <v>100</v>
          </cell>
          <cell r="H2809" t="str">
            <v>FLW</v>
          </cell>
          <cell r="I2809">
            <v>40570</v>
          </cell>
          <cell r="J2809" t="str">
            <v>JANUARY</v>
          </cell>
          <cell r="L2809">
            <v>1711</v>
          </cell>
        </row>
        <row r="2810">
          <cell r="A2810">
            <v>349512</v>
          </cell>
          <cell r="B2810">
            <v>1883291</v>
          </cell>
          <cell r="E2810" t="str">
            <v>VSURG</v>
          </cell>
          <cell r="F2810">
            <v>40</v>
          </cell>
          <cell r="H2810" t="str">
            <v>FLW</v>
          </cell>
          <cell r="I2810">
            <v>40570</v>
          </cell>
          <cell r="J2810" t="str">
            <v>JANUARY</v>
          </cell>
          <cell r="L2810">
            <v>1712</v>
          </cell>
        </row>
        <row r="2811">
          <cell r="A2811">
            <v>349513</v>
          </cell>
          <cell r="B2811">
            <v>1884737</v>
          </cell>
          <cell r="E2811" t="str">
            <v>VSURG</v>
          </cell>
          <cell r="F2811">
            <v>305</v>
          </cell>
          <cell r="H2811" t="str">
            <v>FLW</v>
          </cell>
          <cell r="I2811">
            <v>40570</v>
          </cell>
          <cell r="J2811" t="str">
            <v>JANUARY</v>
          </cell>
          <cell r="L2811">
            <v>1713</v>
          </cell>
        </row>
        <row r="2812">
          <cell r="A2812">
            <v>349514</v>
          </cell>
          <cell r="B2812">
            <v>1887338</v>
          </cell>
          <cell r="E2812" t="str">
            <v>VSURG</v>
          </cell>
          <cell r="F2812">
            <v>240</v>
          </cell>
          <cell r="H2812" t="str">
            <v>FLW</v>
          </cell>
          <cell r="I2812">
            <v>40570</v>
          </cell>
          <cell r="J2812" t="str">
            <v>JANUARY</v>
          </cell>
          <cell r="L2812">
            <v>1714</v>
          </cell>
        </row>
        <row r="2813">
          <cell r="A2813">
            <v>349515</v>
          </cell>
          <cell r="B2813">
            <v>1887338</v>
          </cell>
          <cell r="E2813" t="str">
            <v>VSURG</v>
          </cell>
          <cell r="F2813">
            <v>235</v>
          </cell>
          <cell r="H2813" t="str">
            <v>FLW</v>
          </cell>
          <cell r="I2813">
            <v>40570</v>
          </cell>
          <cell r="J2813" t="str">
            <v>JANUARY</v>
          </cell>
          <cell r="L2813">
            <v>1715</v>
          </cell>
        </row>
        <row r="2814">
          <cell r="A2814">
            <v>349516</v>
          </cell>
          <cell r="B2814">
            <v>1888132</v>
          </cell>
          <cell r="E2814" t="str">
            <v>VSURG</v>
          </cell>
          <cell r="F2814">
            <v>185</v>
          </cell>
          <cell r="H2814" t="str">
            <v>FLW</v>
          </cell>
          <cell r="I2814">
            <v>40570</v>
          </cell>
          <cell r="J2814" t="str">
            <v>JANUARY</v>
          </cell>
          <cell r="L2814">
            <v>1716</v>
          </cell>
        </row>
        <row r="2815">
          <cell r="A2815">
            <v>349517</v>
          </cell>
          <cell r="B2815">
            <v>1888132</v>
          </cell>
          <cell r="E2815" t="str">
            <v>VSURG</v>
          </cell>
          <cell r="F2815">
            <v>175</v>
          </cell>
          <cell r="H2815" t="str">
            <v>FLW</v>
          </cell>
          <cell r="I2815">
            <v>40570</v>
          </cell>
          <cell r="J2815" t="str">
            <v>JANUARY</v>
          </cell>
          <cell r="L2815">
            <v>1717</v>
          </cell>
        </row>
        <row r="2816">
          <cell r="A2816">
            <v>395231</v>
          </cell>
          <cell r="B2816">
            <v>1888066</v>
          </cell>
          <cell r="E2816" t="str">
            <v>PSURG</v>
          </cell>
          <cell r="F2816">
            <v>894</v>
          </cell>
          <cell r="H2816" t="str">
            <v>FLW</v>
          </cell>
          <cell r="I2816">
            <v>40570</v>
          </cell>
          <cell r="J2816" t="str">
            <v>JANUARY</v>
          </cell>
          <cell r="L2816">
            <v>3931</v>
          </cell>
        </row>
        <row r="2817">
          <cell r="A2817">
            <v>395232</v>
          </cell>
          <cell r="B2817">
            <v>1888066</v>
          </cell>
          <cell r="E2817" t="str">
            <v>PSURG</v>
          </cell>
          <cell r="F2817">
            <v>150</v>
          </cell>
          <cell r="H2817" t="str">
            <v>FLW</v>
          </cell>
          <cell r="I2817">
            <v>40570</v>
          </cell>
          <cell r="J2817" t="str">
            <v>JANUARY</v>
          </cell>
          <cell r="L2817">
            <v>3932</v>
          </cell>
        </row>
        <row r="2818">
          <cell r="A2818">
            <v>395233</v>
          </cell>
          <cell r="B2818">
            <v>1888070</v>
          </cell>
          <cell r="E2818" t="str">
            <v>GSURG</v>
          </cell>
          <cell r="F2818">
            <v>160</v>
          </cell>
          <cell r="H2818" t="str">
            <v>FLW</v>
          </cell>
          <cell r="I2818">
            <v>40570</v>
          </cell>
          <cell r="J2818" t="str">
            <v>JANUARY</v>
          </cell>
          <cell r="L2818">
            <v>3933</v>
          </cell>
        </row>
        <row r="2819">
          <cell r="A2819">
            <v>395234</v>
          </cell>
          <cell r="B2819">
            <v>1888070</v>
          </cell>
          <cell r="E2819" t="str">
            <v>GSURG</v>
          </cell>
          <cell r="F2819">
            <v>25</v>
          </cell>
          <cell r="H2819" t="str">
            <v>FLW</v>
          </cell>
          <cell r="I2819">
            <v>40570</v>
          </cell>
          <cell r="J2819" t="str">
            <v>JANUARY</v>
          </cell>
          <cell r="L2819">
            <v>3934</v>
          </cell>
        </row>
        <row r="2820">
          <cell r="A2820">
            <v>445600</v>
          </cell>
          <cell r="B2820">
            <v>1891820</v>
          </cell>
          <cell r="E2820" t="str">
            <v>PSURG</v>
          </cell>
          <cell r="F2820">
            <v>900</v>
          </cell>
          <cell r="H2820" t="str">
            <v>FLW</v>
          </cell>
          <cell r="I2820">
            <v>40570</v>
          </cell>
          <cell r="J2820" t="str">
            <v>JANUARY</v>
          </cell>
          <cell r="L2820">
            <v>4211</v>
          </cell>
        </row>
        <row r="2821">
          <cell r="A2821">
            <v>446603</v>
          </cell>
          <cell r="B2821">
            <v>1888238</v>
          </cell>
          <cell r="E2821" t="str">
            <v>CSURG</v>
          </cell>
          <cell r="F2821">
            <v>125</v>
          </cell>
          <cell r="H2821" t="str">
            <v>FLW</v>
          </cell>
          <cell r="I2821">
            <v>40570</v>
          </cell>
          <cell r="J2821" t="str">
            <v>JANUARY</v>
          </cell>
          <cell r="L2821">
            <v>4214</v>
          </cell>
        </row>
        <row r="2822">
          <cell r="A2822">
            <v>446611</v>
          </cell>
          <cell r="B2822">
            <v>1888076</v>
          </cell>
          <cell r="E2822" t="str">
            <v>CSURG</v>
          </cell>
          <cell r="F2822">
            <v>270</v>
          </cell>
          <cell r="H2822" t="str">
            <v>FLW</v>
          </cell>
          <cell r="I2822">
            <v>40570</v>
          </cell>
          <cell r="J2822" t="str">
            <v>JANUARY</v>
          </cell>
          <cell r="L2822">
            <v>4220</v>
          </cell>
        </row>
        <row r="2823">
          <cell r="A2823">
            <v>446615</v>
          </cell>
          <cell r="B2823">
            <v>1892175</v>
          </cell>
          <cell r="E2823" t="str">
            <v>CSURG</v>
          </cell>
          <cell r="F2823">
            <v>105</v>
          </cell>
          <cell r="H2823" t="str">
            <v>FLW</v>
          </cell>
          <cell r="I2823">
            <v>40570</v>
          </cell>
          <cell r="J2823" t="str">
            <v>JANUARY</v>
          </cell>
          <cell r="L2823">
            <v>4224</v>
          </cell>
        </row>
        <row r="2824">
          <cell r="A2824">
            <v>373064</v>
          </cell>
          <cell r="B2824">
            <v>1896258</v>
          </cell>
          <cell r="E2824" t="str">
            <v>CSURG</v>
          </cell>
          <cell r="F2824">
            <v>40</v>
          </cell>
          <cell r="H2824" t="str">
            <v>FLW</v>
          </cell>
          <cell r="I2824">
            <v>40570</v>
          </cell>
          <cell r="J2824" t="str">
            <v>FEBRUARY</v>
          </cell>
          <cell r="L2824">
            <v>2785</v>
          </cell>
        </row>
        <row r="2825">
          <cell r="A2825">
            <v>446618</v>
          </cell>
          <cell r="B2825">
            <v>1894350</v>
          </cell>
          <cell r="E2825" t="str">
            <v>CSURG</v>
          </cell>
          <cell r="F2825">
            <v>25</v>
          </cell>
          <cell r="H2825" t="str">
            <v>FLW</v>
          </cell>
          <cell r="I2825">
            <v>40571</v>
          </cell>
          <cell r="J2825" t="str">
            <v>FEBRUARY</v>
          </cell>
          <cell r="L2825">
            <v>4227</v>
          </cell>
        </row>
        <row r="2826">
          <cell r="A2826">
            <v>199495</v>
          </cell>
          <cell r="B2826">
            <v>1892158</v>
          </cell>
          <cell r="E2826" t="str">
            <v>CSURG</v>
          </cell>
          <cell r="F2826">
            <v>55</v>
          </cell>
          <cell r="H2826" t="str">
            <v>FLW</v>
          </cell>
          <cell r="I2826">
            <v>40571</v>
          </cell>
          <cell r="J2826" t="str">
            <v>JANUARY</v>
          </cell>
          <cell r="L2826">
            <v>240</v>
          </cell>
        </row>
        <row r="2827">
          <cell r="A2827">
            <v>349188</v>
          </cell>
          <cell r="B2827">
            <v>1889608</v>
          </cell>
          <cell r="E2827" t="str">
            <v>VSURG</v>
          </cell>
          <cell r="F2827">
            <v>130</v>
          </cell>
          <cell r="H2827" t="str">
            <v>FLW</v>
          </cell>
          <cell r="I2827">
            <v>40571</v>
          </cell>
          <cell r="J2827" t="str">
            <v>JANUARY</v>
          </cell>
          <cell r="L2827">
            <v>1548</v>
          </cell>
        </row>
        <row r="2828">
          <cell r="A2828">
            <v>349189</v>
          </cell>
          <cell r="B2828">
            <v>1889608</v>
          </cell>
          <cell r="E2828" t="str">
            <v>VSURG</v>
          </cell>
          <cell r="F2828">
            <v>130</v>
          </cell>
          <cell r="H2828" t="str">
            <v>FLW</v>
          </cell>
          <cell r="I2828">
            <v>40571</v>
          </cell>
          <cell r="J2828" t="str">
            <v>JANUARY</v>
          </cell>
          <cell r="L2828">
            <v>1549</v>
          </cell>
        </row>
        <row r="2829">
          <cell r="A2829">
            <v>360064</v>
          </cell>
          <cell r="B2829">
            <v>1887473</v>
          </cell>
          <cell r="E2829" t="str">
            <v>BSURG</v>
          </cell>
          <cell r="F2829">
            <v>125</v>
          </cell>
          <cell r="H2829" t="str">
            <v>FLW</v>
          </cell>
          <cell r="I2829">
            <v>40571</v>
          </cell>
          <cell r="J2829" t="str">
            <v>JANUARY</v>
          </cell>
          <cell r="L2829">
            <v>2162</v>
          </cell>
        </row>
        <row r="2830">
          <cell r="A2830">
            <v>360065</v>
          </cell>
          <cell r="B2830">
            <v>1887481</v>
          </cell>
          <cell r="E2830" t="str">
            <v>BSURG</v>
          </cell>
          <cell r="F2830">
            <v>80</v>
          </cell>
          <cell r="H2830" t="str">
            <v>FLW</v>
          </cell>
          <cell r="I2830">
            <v>40571</v>
          </cell>
          <cell r="J2830" t="str">
            <v>JANUARY</v>
          </cell>
          <cell r="L2830">
            <v>2163</v>
          </cell>
        </row>
        <row r="2831">
          <cell r="A2831">
            <v>360066</v>
          </cell>
          <cell r="B2831">
            <v>1888494</v>
          </cell>
          <cell r="E2831" t="str">
            <v>BSURG</v>
          </cell>
          <cell r="F2831">
            <v>50</v>
          </cell>
          <cell r="H2831" t="str">
            <v>FLW</v>
          </cell>
          <cell r="I2831">
            <v>40571</v>
          </cell>
          <cell r="J2831" t="str">
            <v>JANUARY</v>
          </cell>
          <cell r="L2831">
            <v>2164</v>
          </cell>
        </row>
        <row r="2832">
          <cell r="A2832">
            <v>360067</v>
          </cell>
          <cell r="B2832">
            <v>1888736</v>
          </cell>
          <cell r="E2832" t="str">
            <v>BSURG</v>
          </cell>
          <cell r="F2832">
            <v>115</v>
          </cell>
          <cell r="H2832" t="str">
            <v>FLW</v>
          </cell>
          <cell r="I2832">
            <v>40571</v>
          </cell>
          <cell r="J2832" t="str">
            <v>JANUARY</v>
          </cell>
          <cell r="L2832">
            <v>2165</v>
          </cell>
        </row>
        <row r="2833">
          <cell r="A2833">
            <v>360068</v>
          </cell>
          <cell r="B2833">
            <v>1889487</v>
          </cell>
          <cell r="E2833" t="str">
            <v>BSURG</v>
          </cell>
          <cell r="F2833">
            <v>150</v>
          </cell>
          <cell r="H2833" t="str">
            <v>FLW</v>
          </cell>
          <cell r="I2833">
            <v>40571</v>
          </cell>
          <cell r="J2833" t="str">
            <v>JANUARY</v>
          </cell>
          <cell r="L2833">
            <v>2166</v>
          </cell>
        </row>
        <row r="2834">
          <cell r="A2834">
            <v>395235</v>
          </cell>
          <cell r="B2834">
            <v>1889482</v>
          </cell>
          <cell r="E2834" t="str">
            <v>GSURG</v>
          </cell>
          <cell r="F2834">
            <v>65</v>
          </cell>
          <cell r="H2834" t="str">
            <v>FLW</v>
          </cell>
          <cell r="I2834">
            <v>40571</v>
          </cell>
          <cell r="J2834" t="str">
            <v>JANUARY</v>
          </cell>
          <cell r="L2834">
            <v>3935</v>
          </cell>
        </row>
        <row r="2835">
          <cell r="A2835">
            <v>395236</v>
          </cell>
          <cell r="B2835">
            <v>1889482</v>
          </cell>
          <cell r="E2835" t="str">
            <v>GSURG</v>
          </cell>
          <cell r="F2835">
            <v>45</v>
          </cell>
          <cell r="H2835" t="str">
            <v>FLW</v>
          </cell>
          <cell r="I2835">
            <v>40571</v>
          </cell>
          <cell r="J2835" t="str">
            <v>JANUARY</v>
          </cell>
          <cell r="L2835">
            <v>3936</v>
          </cell>
        </row>
        <row r="2836">
          <cell r="A2836">
            <v>395237</v>
          </cell>
          <cell r="B2836">
            <v>1889484</v>
          </cell>
          <cell r="E2836" t="str">
            <v>PSURG</v>
          </cell>
          <cell r="F2836">
            <v>158</v>
          </cell>
          <cell r="H2836" t="str">
            <v>FLW</v>
          </cell>
          <cell r="I2836">
            <v>40571</v>
          </cell>
          <cell r="J2836" t="str">
            <v>JANUARY</v>
          </cell>
          <cell r="L2836">
            <v>3937</v>
          </cell>
        </row>
        <row r="2837">
          <cell r="A2837">
            <v>395243</v>
          </cell>
          <cell r="B2837">
            <v>1895464</v>
          </cell>
          <cell r="E2837" t="str">
            <v>PSURG</v>
          </cell>
          <cell r="F2837">
            <v>25</v>
          </cell>
          <cell r="H2837" t="str">
            <v>FLW</v>
          </cell>
          <cell r="I2837">
            <v>40574</v>
          </cell>
          <cell r="J2837" t="str">
            <v>FEBRUARY</v>
          </cell>
          <cell r="L2837">
            <v>3943</v>
          </cell>
        </row>
        <row r="2838">
          <cell r="A2838">
            <v>446619</v>
          </cell>
          <cell r="B2838">
            <v>1894416</v>
          </cell>
          <cell r="E2838" t="str">
            <v>CSURG</v>
          </cell>
          <cell r="F2838">
            <v>110</v>
          </cell>
          <cell r="H2838" t="str">
            <v>FLW</v>
          </cell>
          <cell r="I2838">
            <v>40574</v>
          </cell>
          <cell r="J2838" t="str">
            <v>FEBRUARY</v>
          </cell>
          <cell r="L2838">
            <v>4228</v>
          </cell>
        </row>
        <row r="2839">
          <cell r="A2839">
            <v>349190</v>
          </cell>
          <cell r="B2839">
            <v>1890126</v>
          </cell>
          <cell r="E2839" t="str">
            <v>VSURG</v>
          </cell>
          <cell r="F2839">
            <v>135</v>
          </cell>
          <cell r="H2839" t="str">
            <v>FLW</v>
          </cell>
          <cell r="I2839">
            <v>40574</v>
          </cell>
          <cell r="J2839" t="str">
            <v>JANUARY</v>
          </cell>
          <cell r="L2839">
            <v>1550</v>
          </cell>
        </row>
        <row r="2840">
          <cell r="A2840">
            <v>349191</v>
          </cell>
          <cell r="B2840">
            <v>1890126</v>
          </cell>
          <cell r="E2840" t="str">
            <v>VSURG</v>
          </cell>
          <cell r="F2840">
            <v>145</v>
          </cell>
          <cell r="H2840" t="str">
            <v>FLW</v>
          </cell>
          <cell r="I2840">
            <v>40574</v>
          </cell>
          <cell r="J2840" t="str">
            <v>JANUARY</v>
          </cell>
          <cell r="L2840">
            <v>1551</v>
          </cell>
        </row>
        <row r="2841">
          <cell r="A2841">
            <v>395238</v>
          </cell>
          <cell r="B2841">
            <v>1890518</v>
          </cell>
          <cell r="E2841" t="str">
            <v>GSURG</v>
          </cell>
          <cell r="F2841">
            <v>100</v>
          </cell>
          <cell r="H2841" t="str">
            <v>FLW</v>
          </cell>
          <cell r="I2841">
            <v>40574</v>
          </cell>
          <cell r="J2841" t="str">
            <v>JANUARY</v>
          </cell>
          <cell r="L2841">
            <v>3938</v>
          </cell>
        </row>
        <row r="2842">
          <cell r="A2842">
            <v>395239</v>
          </cell>
          <cell r="B2842">
            <v>1890518</v>
          </cell>
          <cell r="E2842" t="str">
            <v>GSURG</v>
          </cell>
          <cell r="F2842">
            <v>40</v>
          </cell>
          <cell r="H2842" t="str">
            <v>FLW</v>
          </cell>
          <cell r="I2842">
            <v>40574</v>
          </cell>
          <cell r="J2842" t="str">
            <v>JANUARY</v>
          </cell>
          <cell r="L2842">
            <v>3939</v>
          </cell>
        </row>
        <row r="2843">
          <cell r="A2843">
            <v>395240</v>
          </cell>
          <cell r="B2843">
            <v>1890544</v>
          </cell>
          <cell r="E2843" t="str">
            <v>PSURG</v>
          </cell>
          <cell r="F2843">
            <v>140</v>
          </cell>
          <cell r="H2843" t="str">
            <v>FLW</v>
          </cell>
          <cell r="I2843">
            <v>40574</v>
          </cell>
          <cell r="J2843" t="str">
            <v>JANUARY</v>
          </cell>
          <cell r="L2843">
            <v>3940</v>
          </cell>
        </row>
        <row r="2844">
          <cell r="A2844">
            <v>395241</v>
          </cell>
          <cell r="B2844">
            <v>1890544</v>
          </cell>
          <cell r="E2844" t="str">
            <v>PSURG</v>
          </cell>
          <cell r="F2844">
            <v>45</v>
          </cell>
          <cell r="H2844" t="str">
            <v>FLW</v>
          </cell>
          <cell r="I2844">
            <v>40574</v>
          </cell>
          <cell r="J2844" t="str">
            <v>JANUARY</v>
          </cell>
          <cell r="L2844">
            <v>3941</v>
          </cell>
        </row>
        <row r="2845">
          <cell r="A2845">
            <v>395242</v>
          </cell>
          <cell r="B2845">
            <v>1891327</v>
          </cell>
          <cell r="D2845" t="str">
            <v>FEB-1895464</v>
          </cell>
          <cell r="E2845" t="str">
            <v>PSURG</v>
          </cell>
          <cell r="F2845">
            <v>150</v>
          </cell>
          <cell r="G2845">
            <v>125</v>
          </cell>
          <cell r="H2845" t="str">
            <v>FLW</v>
          </cell>
          <cell r="I2845">
            <v>40574</v>
          </cell>
          <cell r="J2845" t="str">
            <v>JANUARY</v>
          </cell>
          <cell r="L2845">
            <v>3942</v>
          </cell>
        </row>
        <row r="2846">
          <cell r="A2846">
            <v>395242</v>
          </cell>
          <cell r="B2846">
            <v>1895464</v>
          </cell>
          <cell r="D2846" t="str">
            <v>JAN-1891327</v>
          </cell>
          <cell r="E2846" t="str">
            <v>PSURG</v>
          </cell>
          <cell r="F2846">
            <v>100</v>
          </cell>
          <cell r="G2846">
            <v>150</v>
          </cell>
          <cell r="H2846" t="str">
            <v>FLW</v>
          </cell>
          <cell r="I2846">
            <v>40574</v>
          </cell>
          <cell r="J2846" t="str">
            <v>FEBRUARY</v>
          </cell>
          <cell r="L2846">
            <v>3942</v>
          </cell>
        </row>
        <row r="2847">
          <cell r="A2847">
            <v>279257</v>
          </cell>
          <cell r="B2847">
            <v>1878029</v>
          </cell>
          <cell r="E2847" t="str">
            <v>VSURG</v>
          </cell>
          <cell r="F2847">
            <v>75</v>
          </cell>
          <cell r="H2847" t="str">
            <v>FLW</v>
          </cell>
          <cell r="I2847">
            <v>40556</v>
          </cell>
          <cell r="J2847" t="str">
            <v>JANUARY</v>
          </cell>
          <cell r="L2847">
            <v>423</v>
          </cell>
        </row>
        <row r="2848">
          <cell r="A2848">
            <v>279284</v>
          </cell>
          <cell r="B2848">
            <v>1878647</v>
          </cell>
          <cell r="E2848" t="str">
            <v>VSURG</v>
          </cell>
          <cell r="F2848">
            <v>40</v>
          </cell>
          <cell r="H2848" t="str">
            <v>FLW</v>
          </cell>
          <cell r="I2848">
            <v>40556</v>
          </cell>
          <cell r="J2848" t="str">
            <v>JANUARY</v>
          </cell>
          <cell r="L2848">
            <v>450</v>
          </cell>
        </row>
        <row r="2849">
          <cell r="A2849">
            <v>279285</v>
          </cell>
          <cell r="B2849">
            <v>1878152</v>
          </cell>
          <cell r="E2849" t="str">
            <v>VSURG</v>
          </cell>
          <cell r="F2849">
            <v>25</v>
          </cell>
          <cell r="H2849" t="str">
            <v>FLW</v>
          </cell>
          <cell r="I2849">
            <v>40556</v>
          </cell>
          <cell r="J2849" t="str">
            <v>JANUARY</v>
          </cell>
          <cell r="L2849">
            <v>451</v>
          </cell>
        </row>
        <row r="2850">
          <cell r="A2850">
            <v>279286</v>
          </cell>
          <cell r="B2850">
            <v>1886884</v>
          </cell>
          <cell r="E2850" t="str">
            <v>GSURG</v>
          </cell>
          <cell r="F2850">
            <v>20</v>
          </cell>
          <cell r="H2850" t="str">
            <v>FLW</v>
          </cell>
          <cell r="I2850">
            <v>40556</v>
          </cell>
          <cell r="J2850" t="str">
            <v>JANUARY</v>
          </cell>
          <cell r="L2850">
            <v>452</v>
          </cell>
        </row>
        <row r="2851">
          <cell r="A2851">
            <v>279288</v>
          </cell>
          <cell r="B2851">
            <v>1876727</v>
          </cell>
          <cell r="E2851" t="str">
            <v>VSURG</v>
          </cell>
          <cell r="F2851">
            <v>30</v>
          </cell>
          <cell r="H2851" t="str">
            <v>FLW</v>
          </cell>
          <cell r="I2851">
            <v>40556</v>
          </cell>
          <cell r="J2851" t="str">
            <v>JANUARY</v>
          </cell>
          <cell r="L2851">
            <v>454</v>
          </cell>
        </row>
        <row r="2852">
          <cell r="A2852">
            <v>279289</v>
          </cell>
          <cell r="B2852">
            <v>1876720</v>
          </cell>
          <cell r="E2852" t="str">
            <v>VSURG</v>
          </cell>
          <cell r="F2852">
            <v>30</v>
          </cell>
          <cell r="H2852" t="str">
            <v>FLW</v>
          </cell>
          <cell r="I2852">
            <v>40556</v>
          </cell>
          <cell r="J2852" t="str">
            <v>JANUARY</v>
          </cell>
          <cell r="L2852">
            <v>455</v>
          </cell>
        </row>
        <row r="2853">
          <cell r="A2853">
            <v>279290</v>
          </cell>
          <cell r="B2853">
            <v>1877697</v>
          </cell>
          <cell r="E2853" t="str">
            <v>VSURG</v>
          </cell>
          <cell r="F2853">
            <v>65</v>
          </cell>
          <cell r="H2853" t="str">
            <v>FLW</v>
          </cell>
          <cell r="I2853">
            <v>40556</v>
          </cell>
          <cell r="J2853" t="str">
            <v>JANUARY</v>
          </cell>
          <cell r="L2853">
            <v>456</v>
          </cell>
        </row>
        <row r="2854">
          <cell r="A2854">
            <v>279291</v>
          </cell>
          <cell r="B2854">
            <v>1877692</v>
          </cell>
          <cell r="E2854" t="str">
            <v>VSURG</v>
          </cell>
          <cell r="F2854">
            <v>50</v>
          </cell>
          <cell r="H2854" t="str">
            <v>FLW</v>
          </cell>
          <cell r="I2854">
            <v>40556</v>
          </cell>
          <cell r="J2854" t="str">
            <v>JANUARY</v>
          </cell>
          <cell r="L2854">
            <v>457</v>
          </cell>
        </row>
        <row r="2855">
          <cell r="A2855">
            <v>279292</v>
          </cell>
          <cell r="B2855">
            <v>1877662</v>
          </cell>
          <cell r="E2855" t="str">
            <v>VSURG</v>
          </cell>
          <cell r="F2855">
            <v>20</v>
          </cell>
          <cell r="H2855" t="str">
            <v>FLW</v>
          </cell>
          <cell r="I2855">
            <v>40556</v>
          </cell>
          <cell r="J2855" t="str">
            <v>JANUARY</v>
          </cell>
          <cell r="L2855">
            <v>458</v>
          </cell>
        </row>
        <row r="2856">
          <cell r="A2856">
            <v>279293</v>
          </cell>
          <cell r="B2856">
            <v>1877626</v>
          </cell>
          <cell r="E2856" t="str">
            <v>VSURG</v>
          </cell>
          <cell r="F2856">
            <v>40</v>
          </cell>
          <cell r="H2856" t="str">
            <v>FLW</v>
          </cell>
          <cell r="I2856">
            <v>40556</v>
          </cell>
          <cell r="J2856" t="str">
            <v>JANUARY</v>
          </cell>
          <cell r="L2856">
            <v>459</v>
          </cell>
        </row>
        <row r="2857">
          <cell r="A2857">
            <v>279300</v>
          </cell>
          <cell r="B2857">
            <v>1876729</v>
          </cell>
          <cell r="E2857" t="str">
            <v>VSURG</v>
          </cell>
          <cell r="F2857">
            <v>60</v>
          </cell>
          <cell r="H2857" t="str">
            <v>FLW</v>
          </cell>
          <cell r="I2857">
            <v>40556</v>
          </cell>
          <cell r="J2857" t="str">
            <v>JANUARY</v>
          </cell>
          <cell r="L2857">
            <v>466</v>
          </cell>
        </row>
        <row r="2858">
          <cell r="A2858">
            <v>314192</v>
          </cell>
          <cell r="B2858">
            <v>1885461</v>
          </cell>
          <cell r="E2858" t="str">
            <v>GSURG</v>
          </cell>
          <cell r="F2858">
            <v>40</v>
          </cell>
          <cell r="H2858" t="str">
            <v>FLW</v>
          </cell>
          <cell r="I2858">
            <v>40556</v>
          </cell>
          <cell r="J2858" t="str">
            <v>JANUARY</v>
          </cell>
          <cell r="L2858">
            <v>1042</v>
          </cell>
        </row>
        <row r="2859">
          <cell r="A2859">
            <v>349154</v>
          </cell>
          <cell r="B2859">
            <v>1878530</v>
          </cell>
          <cell r="E2859" t="str">
            <v>VSURG</v>
          </cell>
          <cell r="F2859">
            <v>210</v>
          </cell>
          <cell r="H2859" t="str">
            <v>FLW</v>
          </cell>
          <cell r="I2859">
            <v>40556</v>
          </cell>
          <cell r="J2859" t="str">
            <v>JANUARY</v>
          </cell>
          <cell r="L2859">
            <v>1517</v>
          </cell>
        </row>
        <row r="2860">
          <cell r="A2860">
            <v>349160</v>
          </cell>
          <cell r="B2860">
            <v>1878714</v>
          </cell>
          <cell r="E2860" t="str">
            <v>VSURG</v>
          </cell>
          <cell r="F2860">
            <v>140</v>
          </cell>
          <cell r="H2860" t="str">
            <v>FLW</v>
          </cell>
          <cell r="I2860">
            <v>40556</v>
          </cell>
          <cell r="J2860" t="str">
            <v>JANUARY</v>
          </cell>
          <cell r="L2860">
            <v>1523</v>
          </cell>
        </row>
        <row r="2861">
          <cell r="A2861">
            <v>365341</v>
          </cell>
          <cell r="B2861">
            <v>1882244</v>
          </cell>
          <cell r="E2861" t="str">
            <v>CSURG</v>
          </cell>
          <cell r="F2861">
            <v>195</v>
          </cell>
          <cell r="H2861" t="str">
            <v>FLW</v>
          </cell>
          <cell r="I2861">
            <v>40556</v>
          </cell>
          <cell r="J2861" t="str">
            <v>JANUARY</v>
          </cell>
          <cell r="L2861">
            <v>2753</v>
          </cell>
        </row>
        <row r="2862">
          <cell r="A2862">
            <v>365343</v>
          </cell>
          <cell r="B2862">
            <v>1882108</v>
          </cell>
          <cell r="E2862" t="str">
            <v>CSURG</v>
          </cell>
          <cell r="F2862">
            <v>125</v>
          </cell>
          <cell r="H2862" t="str">
            <v>FLW</v>
          </cell>
          <cell r="I2862">
            <v>40556</v>
          </cell>
          <cell r="J2862" t="str">
            <v>JANUARY</v>
          </cell>
          <cell r="L2862">
            <v>2755</v>
          </cell>
        </row>
        <row r="2863">
          <cell r="A2863">
            <v>365345</v>
          </cell>
          <cell r="B2863">
            <v>1885444</v>
          </cell>
          <cell r="E2863" t="str">
            <v>GSURG</v>
          </cell>
          <cell r="F2863">
            <v>35</v>
          </cell>
          <cell r="H2863" t="str">
            <v>FLW</v>
          </cell>
          <cell r="I2863">
            <v>40556</v>
          </cell>
          <cell r="J2863" t="str">
            <v>JANUARY</v>
          </cell>
          <cell r="L2863">
            <v>2757</v>
          </cell>
        </row>
        <row r="2864">
          <cell r="A2864">
            <v>393790</v>
          </cell>
          <cell r="B2864">
            <v>1878658</v>
          </cell>
          <cell r="E2864" t="str">
            <v>GSURG</v>
          </cell>
          <cell r="F2864">
            <v>55</v>
          </cell>
          <cell r="H2864" t="str">
            <v>FLW</v>
          </cell>
          <cell r="I2864">
            <v>40556</v>
          </cell>
          <cell r="J2864" t="str">
            <v>JANUARY</v>
          </cell>
          <cell r="L2864">
            <v>3027</v>
          </cell>
        </row>
        <row r="2865">
          <cell r="A2865">
            <v>393791</v>
          </cell>
          <cell r="B2865">
            <v>1878658</v>
          </cell>
          <cell r="E2865" t="str">
            <v>GSURG</v>
          </cell>
          <cell r="F2865">
            <v>95</v>
          </cell>
          <cell r="H2865" t="str">
            <v>FLW</v>
          </cell>
          <cell r="I2865">
            <v>40556</v>
          </cell>
          <cell r="J2865" t="str">
            <v>JANUARY</v>
          </cell>
          <cell r="L2865">
            <v>3028</v>
          </cell>
        </row>
        <row r="2866">
          <cell r="A2866">
            <v>393792</v>
          </cell>
          <cell r="B2866">
            <v>1878656</v>
          </cell>
          <cell r="E2866" t="str">
            <v>PSURG</v>
          </cell>
          <cell r="F2866">
            <v>140</v>
          </cell>
          <cell r="H2866" t="str">
            <v>FLW</v>
          </cell>
          <cell r="I2866">
            <v>40556</v>
          </cell>
          <cell r="J2866" t="str">
            <v>JANUARY</v>
          </cell>
          <cell r="L2866">
            <v>3029</v>
          </cell>
        </row>
        <row r="2867">
          <cell r="A2867">
            <v>393793</v>
          </cell>
          <cell r="B2867">
            <v>1878656</v>
          </cell>
          <cell r="E2867" t="str">
            <v>PSURG</v>
          </cell>
          <cell r="F2867">
            <v>518</v>
          </cell>
          <cell r="H2867" t="str">
            <v>FLW</v>
          </cell>
          <cell r="I2867">
            <v>40556</v>
          </cell>
          <cell r="J2867" t="str">
            <v>JANUARY</v>
          </cell>
          <cell r="L2867">
            <v>3030</v>
          </cell>
        </row>
        <row r="2868">
          <cell r="A2868">
            <v>393794</v>
          </cell>
          <cell r="B2868">
            <v>1878656</v>
          </cell>
          <cell r="E2868" t="str">
            <v>PSURG</v>
          </cell>
          <cell r="F2868">
            <v>25</v>
          </cell>
          <cell r="H2868" t="str">
            <v>FLW</v>
          </cell>
          <cell r="I2868">
            <v>40556</v>
          </cell>
          <cell r="J2868" t="str">
            <v>JANUARY</v>
          </cell>
          <cell r="L2868">
            <v>3031</v>
          </cell>
        </row>
        <row r="2869">
          <cell r="A2869">
            <v>4179</v>
          </cell>
          <cell r="B2869" t="str">
            <v>TRANSFERS</v>
          </cell>
          <cell r="E2869" t="str">
            <v>URMFG</v>
          </cell>
          <cell r="F2869">
            <v>220227.24</v>
          </cell>
          <cell r="H2869" t="str">
            <v>FLW</v>
          </cell>
          <cell r="I2869">
            <v>40574</v>
          </cell>
          <cell r="J2869" t="str">
            <v>JANUARY</v>
          </cell>
          <cell r="K2869" t="str">
            <v>SUR BARI CLIN REV</v>
          </cell>
          <cell r="L2869">
            <v>143</v>
          </cell>
        </row>
        <row r="2870">
          <cell r="A2870" t="str">
            <v>4179a</v>
          </cell>
          <cell r="B2870" t="str">
            <v>TRANSFERS</v>
          </cell>
          <cell r="E2870" t="str">
            <v>URMFG</v>
          </cell>
          <cell r="F2870">
            <v>269218</v>
          </cell>
          <cell r="H2870" t="str">
            <v>FLW</v>
          </cell>
          <cell r="I2870">
            <v>40574</v>
          </cell>
          <cell r="J2870" t="str">
            <v>JANUARY</v>
          </cell>
          <cell r="K2870" t="str">
            <v>SUR CAR CLIN REV</v>
          </cell>
          <cell r="L2870">
            <v>4971</v>
          </cell>
        </row>
        <row r="2871">
          <cell r="A2871" t="str">
            <v>4179b</v>
          </cell>
          <cell r="B2871" t="str">
            <v>TRANSFERS</v>
          </cell>
          <cell r="E2871" t="str">
            <v>URMFG</v>
          </cell>
          <cell r="F2871">
            <v>179060.95</v>
          </cell>
          <cell r="H2871" t="str">
            <v>FLW</v>
          </cell>
          <cell r="I2871">
            <v>40574</v>
          </cell>
          <cell r="J2871" t="str">
            <v>JANUARY</v>
          </cell>
          <cell r="K2871" t="str">
            <v>SUR COLO CLIN REV</v>
          </cell>
          <cell r="L2871">
            <v>4972</v>
          </cell>
        </row>
        <row r="2872">
          <cell r="A2872" t="str">
            <v>4179c</v>
          </cell>
          <cell r="B2872" t="str">
            <v>TRANSFERS</v>
          </cell>
          <cell r="E2872" t="str">
            <v>URMFG</v>
          </cell>
          <cell r="F2872">
            <v>83.46</v>
          </cell>
          <cell r="H2872" t="str">
            <v>FLW</v>
          </cell>
          <cell r="I2872">
            <v>40574</v>
          </cell>
          <cell r="J2872" t="str">
            <v>JANUARY</v>
          </cell>
          <cell r="K2872" t="str">
            <v>SUR CT CLIN REV</v>
          </cell>
          <cell r="L2872">
            <v>4973</v>
          </cell>
        </row>
        <row r="2873">
          <cell r="A2873" t="str">
            <v>4179d</v>
          </cell>
          <cell r="B2873" t="str">
            <v>TRANSFERS</v>
          </cell>
          <cell r="E2873" t="str">
            <v>URMFG</v>
          </cell>
          <cell r="F2873">
            <v>1.66</v>
          </cell>
          <cell r="H2873" t="str">
            <v>FLW</v>
          </cell>
          <cell r="I2873">
            <v>40574</v>
          </cell>
          <cell r="J2873" t="str">
            <v>JANUARY</v>
          </cell>
          <cell r="K2873" t="str">
            <v>SUR GEN CLIN REV</v>
          </cell>
          <cell r="L2873">
            <v>4974</v>
          </cell>
        </row>
        <row r="2874">
          <cell r="A2874" t="str">
            <v>4179e</v>
          </cell>
          <cell r="B2874" t="str">
            <v>TRANSFERS</v>
          </cell>
          <cell r="E2874" t="str">
            <v>URMFG</v>
          </cell>
          <cell r="F2874">
            <v>192745.72</v>
          </cell>
          <cell r="H2874" t="str">
            <v>FLW</v>
          </cell>
          <cell r="I2874">
            <v>40574</v>
          </cell>
          <cell r="J2874" t="str">
            <v>JANUARY</v>
          </cell>
          <cell r="K2874" t="str">
            <v>SUR ONC CLIN REV</v>
          </cell>
          <cell r="L2874">
            <v>4975</v>
          </cell>
        </row>
        <row r="2875">
          <cell r="A2875" t="str">
            <v>4179f</v>
          </cell>
          <cell r="B2875" t="str">
            <v>TRANSFERS</v>
          </cell>
          <cell r="E2875" t="str">
            <v>URMFG</v>
          </cell>
          <cell r="F2875">
            <v>66592.86</v>
          </cell>
          <cell r="H2875" t="str">
            <v>FLW</v>
          </cell>
          <cell r="I2875">
            <v>40574</v>
          </cell>
          <cell r="J2875" t="str">
            <v>JANUARY</v>
          </cell>
          <cell r="K2875" t="str">
            <v>SUR PED CLIN REV</v>
          </cell>
          <cell r="L2875">
            <v>4976</v>
          </cell>
        </row>
        <row r="2876">
          <cell r="A2876" t="str">
            <v>4179g</v>
          </cell>
          <cell r="B2876" t="str">
            <v>TRANSFERS</v>
          </cell>
          <cell r="E2876" t="str">
            <v>URMFG</v>
          </cell>
          <cell r="F2876">
            <v>197334.7</v>
          </cell>
          <cell r="H2876" t="str">
            <v>FLW</v>
          </cell>
          <cell r="I2876">
            <v>40574</v>
          </cell>
          <cell r="J2876" t="str">
            <v>JANUARY</v>
          </cell>
          <cell r="K2876" t="str">
            <v>SUR PLAST CLIN REV</v>
          </cell>
          <cell r="L2876">
            <v>4977</v>
          </cell>
        </row>
        <row r="2877">
          <cell r="A2877" t="str">
            <v>4179h</v>
          </cell>
          <cell r="B2877" t="str">
            <v>TRANSFERS</v>
          </cell>
          <cell r="E2877" t="str">
            <v>URMFG</v>
          </cell>
          <cell r="F2877">
            <v>77383.679999999993</v>
          </cell>
          <cell r="H2877" t="str">
            <v>FLW</v>
          </cell>
          <cell r="I2877">
            <v>40574</v>
          </cell>
          <cell r="J2877" t="str">
            <v>JANUARY</v>
          </cell>
          <cell r="K2877" t="str">
            <v>SUR SOL OR CLIN REV</v>
          </cell>
          <cell r="L2877">
            <v>4978</v>
          </cell>
        </row>
        <row r="2878">
          <cell r="A2878" t="str">
            <v>4179i</v>
          </cell>
          <cell r="B2878" t="str">
            <v>TRANSFERS</v>
          </cell>
          <cell r="E2878" t="str">
            <v>URMFG</v>
          </cell>
          <cell r="F2878">
            <v>234501.35</v>
          </cell>
          <cell r="H2878" t="str">
            <v>FLW</v>
          </cell>
          <cell r="I2878">
            <v>40574</v>
          </cell>
          <cell r="J2878" t="str">
            <v>JANUARY</v>
          </cell>
          <cell r="K2878" t="str">
            <v>SUR THOR CLIN REV</v>
          </cell>
          <cell r="L2878">
            <v>4979</v>
          </cell>
        </row>
        <row r="2879">
          <cell r="A2879" t="str">
            <v>4179j</v>
          </cell>
          <cell r="B2879" t="str">
            <v>TRANSFERS</v>
          </cell>
          <cell r="E2879" t="str">
            <v>URMFG</v>
          </cell>
          <cell r="F2879">
            <v>241321.63</v>
          </cell>
          <cell r="H2879" t="str">
            <v>FLW</v>
          </cell>
          <cell r="I2879">
            <v>40574</v>
          </cell>
          <cell r="J2879" t="str">
            <v>JANUARY</v>
          </cell>
          <cell r="K2879" t="str">
            <v>SUR TRAUM CLIN REV</v>
          </cell>
          <cell r="L2879">
            <v>4980</v>
          </cell>
        </row>
        <row r="2880">
          <cell r="A2880" t="str">
            <v>4179k</v>
          </cell>
          <cell r="B2880" t="str">
            <v>TRANSFERS</v>
          </cell>
          <cell r="E2880" t="str">
            <v>URMFG</v>
          </cell>
          <cell r="F2880">
            <v>3451.37</v>
          </cell>
          <cell r="H2880" t="str">
            <v>FLW</v>
          </cell>
          <cell r="I2880">
            <v>40574</v>
          </cell>
          <cell r="J2880" t="str">
            <v>JANUARY</v>
          </cell>
          <cell r="K2880" t="str">
            <v>SUR UNIND CLIN REV</v>
          </cell>
          <cell r="L2880">
            <v>4981</v>
          </cell>
        </row>
        <row r="2881">
          <cell r="A2881" t="str">
            <v>4179l</v>
          </cell>
          <cell r="B2881" t="str">
            <v>TRANSFERS</v>
          </cell>
          <cell r="E2881" t="str">
            <v>URMFG</v>
          </cell>
          <cell r="F2881">
            <v>523760.56</v>
          </cell>
          <cell r="H2881" t="str">
            <v>FLW</v>
          </cell>
          <cell r="I2881">
            <v>40574</v>
          </cell>
          <cell r="J2881" t="str">
            <v>JANUARY</v>
          </cell>
          <cell r="K2881" t="str">
            <v>SUR VASC CLIN REV</v>
          </cell>
          <cell r="L2881">
            <v>4982</v>
          </cell>
        </row>
        <row r="2882">
          <cell r="A2882" t="str">
            <v>4179m</v>
          </cell>
          <cell r="B2882" t="str">
            <v>TRANSFERS</v>
          </cell>
          <cell r="E2882" t="str">
            <v>URMFG</v>
          </cell>
          <cell r="F2882">
            <v>5037.3100000000004</v>
          </cell>
          <cell r="H2882" t="str">
            <v>FLW</v>
          </cell>
          <cell r="I2882">
            <v>40574</v>
          </cell>
          <cell r="J2882" t="str">
            <v>JANUARY</v>
          </cell>
          <cell r="K2882" t="str">
            <v>SUR WH CLIN REV</v>
          </cell>
          <cell r="L2882">
            <v>4983</v>
          </cell>
        </row>
        <row r="2883">
          <cell r="A2883">
            <v>4187</v>
          </cell>
          <cell r="B2883">
            <v>1851930</v>
          </cell>
          <cell r="E2883" t="str">
            <v>PSURG</v>
          </cell>
          <cell r="F2883">
            <v>20</v>
          </cell>
          <cell r="H2883" t="str">
            <v>FLW</v>
          </cell>
          <cell r="I2883">
            <v>40513</v>
          </cell>
          <cell r="J2883" t="str">
            <v>DECEMBER</v>
          </cell>
          <cell r="K2883" t="str">
            <v>GIF CERT REDEEMED, cert #21</v>
          </cell>
          <cell r="L2883">
            <v>144</v>
          </cell>
        </row>
        <row r="2884">
          <cell r="A2884" t="str">
            <v>4187a</v>
          </cell>
          <cell r="B2884">
            <v>1865524</v>
          </cell>
          <cell r="D2884">
            <v>1936080</v>
          </cell>
          <cell r="E2884" t="str">
            <v>PSURG</v>
          </cell>
          <cell r="F2884">
            <v>100</v>
          </cell>
          <cell r="H2884" t="str">
            <v>FLW</v>
          </cell>
          <cell r="I2884">
            <v>40535</v>
          </cell>
          <cell r="J2884" t="str">
            <v>DECEMBER</v>
          </cell>
          <cell r="K2884" t="str">
            <v>GIFT CERT REDEEMED #3</v>
          </cell>
          <cell r="L2884">
            <v>4984</v>
          </cell>
        </row>
        <row r="2885">
          <cell r="A2885" t="str">
            <v>4187a</v>
          </cell>
          <cell r="B2885">
            <v>1936080</v>
          </cell>
          <cell r="D2885" t="str">
            <v>1865524/1875034</v>
          </cell>
          <cell r="E2885" t="str">
            <v>GSURG</v>
          </cell>
          <cell r="F2885">
            <v>-10</v>
          </cell>
          <cell r="G2885">
            <v>10</v>
          </cell>
          <cell r="H2885" t="str">
            <v>FLW</v>
          </cell>
          <cell r="I2885">
            <v>40647</v>
          </cell>
          <cell r="J2885" t="str">
            <v>APRIL</v>
          </cell>
          <cell r="K2885" t="str">
            <v>fix gift certificate posting error</v>
          </cell>
          <cell r="L2885">
            <v>4984</v>
          </cell>
        </row>
        <row r="2886">
          <cell r="A2886">
            <v>4029867</v>
          </cell>
          <cell r="B2886">
            <v>1886924</v>
          </cell>
          <cell r="E2886" t="str">
            <v>GSURG</v>
          </cell>
          <cell r="F2886">
            <v>-735.92</v>
          </cell>
          <cell r="H2886" t="str">
            <v>FLW</v>
          </cell>
          <cell r="I2886">
            <v>40568</v>
          </cell>
          <cell r="J2886" t="str">
            <v>JANUARY</v>
          </cell>
          <cell r="K2886" t="str">
            <v>REFUND CK # 832744</v>
          </cell>
          <cell r="L2886">
            <v>152</v>
          </cell>
        </row>
        <row r="2887">
          <cell r="A2887">
            <v>5176</v>
          </cell>
          <cell r="B2887">
            <v>1897554</v>
          </cell>
          <cell r="E2887" t="str">
            <v>GSURG</v>
          </cell>
          <cell r="F2887">
            <v>-635</v>
          </cell>
          <cell r="H2887" t="str">
            <v>FLW</v>
          </cell>
          <cell r="I2887">
            <v>40582</v>
          </cell>
          <cell r="J2887" t="str">
            <v>FEBRUARY</v>
          </cell>
          <cell r="K2887" t="str">
            <v>TO MATCH JE-DONE FOR GIFT CERT ERROR</v>
          </cell>
          <cell r="L2887">
            <v>153</v>
          </cell>
        </row>
        <row r="2888">
          <cell r="A2888">
            <v>143528</v>
          </cell>
          <cell r="B2888">
            <v>1895938</v>
          </cell>
          <cell r="E2888" t="str">
            <v>VSURG</v>
          </cell>
          <cell r="F2888">
            <v>77.64</v>
          </cell>
          <cell r="H2888" t="str">
            <v>FLW</v>
          </cell>
          <cell r="I2888">
            <v>40580</v>
          </cell>
          <cell r="J2888" t="str">
            <v>FEBRUARY</v>
          </cell>
          <cell r="K2888" t="str">
            <v>TRANSPLANT LABS</v>
          </cell>
          <cell r="L2888">
            <v>154</v>
          </cell>
        </row>
        <row r="2889">
          <cell r="A2889">
            <v>166326</v>
          </cell>
          <cell r="B2889">
            <v>1910895</v>
          </cell>
          <cell r="E2889" t="str">
            <v>GSURG</v>
          </cell>
          <cell r="F2889">
            <v>2304.7800000000002</v>
          </cell>
          <cell r="H2889" t="str">
            <v>FLW</v>
          </cell>
          <cell r="I2889">
            <v>40602</v>
          </cell>
          <cell r="J2889" t="str">
            <v>FEBRUARY</v>
          </cell>
          <cell r="K2889" t="str">
            <v>KID ACQ FUND</v>
          </cell>
          <cell r="L2889">
            <v>159</v>
          </cell>
        </row>
        <row r="2890">
          <cell r="A2890">
            <v>166327</v>
          </cell>
          <cell r="B2890">
            <v>1910947</v>
          </cell>
          <cell r="E2890" t="str">
            <v>GSURG</v>
          </cell>
          <cell r="F2890">
            <v>5485.09</v>
          </cell>
          <cell r="H2890" t="str">
            <v>FLW</v>
          </cell>
          <cell r="I2890">
            <v>40602</v>
          </cell>
          <cell r="J2890" t="str">
            <v>FEBRUARY</v>
          </cell>
          <cell r="K2890" t="str">
            <v>KID ACQ FUND</v>
          </cell>
          <cell r="L2890">
            <v>161</v>
          </cell>
        </row>
        <row r="2891">
          <cell r="A2891">
            <v>4031922</v>
          </cell>
          <cell r="B2891">
            <v>1902617</v>
          </cell>
          <cell r="E2891" t="str">
            <v>GSURG</v>
          </cell>
          <cell r="F2891">
            <v>-2067.96</v>
          </cell>
          <cell r="H2891" t="str">
            <v>FLW</v>
          </cell>
          <cell r="I2891">
            <v>40589</v>
          </cell>
          <cell r="J2891" t="str">
            <v>FEBRUARY</v>
          </cell>
          <cell r="K2891" t="str">
            <v>REFUND CK # 841206</v>
          </cell>
          <cell r="L2891">
            <v>4812</v>
          </cell>
        </row>
        <row r="2892">
          <cell r="A2892">
            <v>4032082</v>
          </cell>
          <cell r="B2892">
            <v>1902617</v>
          </cell>
          <cell r="E2892" t="str">
            <v>GSURG</v>
          </cell>
          <cell r="F2892">
            <v>-6.33</v>
          </cell>
          <cell r="H2892" t="str">
            <v>FLW</v>
          </cell>
          <cell r="I2892">
            <v>40589</v>
          </cell>
          <cell r="J2892" t="str">
            <v>FEBRUARY</v>
          </cell>
          <cell r="K2892" t="str">
            <v>REFUND CK #842433</v>
          </cell>
          <cell r="L2892">
            <v>4813</v>
          </cell>
        </row>
        <row r="2893">
          <cell r="A2893">
            <v>4032083</v>
          </cell>
          <cell r="B2893">
            <v>1902582</v>
          </cell>
          <cell r="E2893" t="str">
            <v>GSURG</v>
          </cell>
          <cell r="F2893">
            <v>-239.46</v>
          </cell>
          <cell r="H2893" t="str">
            <v>FLW</v>
          </cell>
          <cell r="I2893">
            <v>40589</v>
          </cell>
          <cell r="J2893" t="str">
            <v>FEBRUARY</v>
          </cell>
          <cell r="K2893" t="str">
            <v>REFUND CK # 842434</v>
          </cell>
          <cell r="L2893">
            <v>4814</v>
          </cell>
        </row>
        <row r="2894">
          <cell r="A2894">
            <v>4032883</v>
          </cell>
          <cell r="B2894">
            <v>1902582</v>
          </cell>
          <cell r="E2894" t="str">
            <v>GSURG</v>
          </cell>
          <cell r="F2894">
            <v>-50.59</v>
          </cell>
          <cell r="H2894" t="str">
            <v>FLW</v>
          </cell>
          <cell r="I2894">
            <v>40589</v>
          </cell>
          <cell r="J2894" t="str">
            <v>FEBRUARY</v>
          </cell>
          <cell r="K2894" t="str">
            <v>REFUND CK # 843739</v>
          </cell>
          <cell r="L2894">
            <v>4818</v>
          </cell>
        </row>
        <row r="2895">
          <cell r="A2895">
            <v>4032884</v>
          </cell>
          <cell r="B2895">
            <v>1902617</v>
          </cell>
          <cell r="E2895" t="str">
            <v>GSURG</v>
          </cell>
          <cell r="F2895">
            <v>-3377.84</v>
          </cell>
          <cell r="H2895" t="str">
            <v>FLW</v>
          </cell>
          <cell r="I2895">
            <v>40589</v>
          </cell>
          <cell r="J2895" t="str">
            <v>FEBRUARY</v>
          </cell>
          <cell r="K2895" t="str">
            <v>REFUND CK # 843740</v>
          </cell>
          <cell r="L2895">
            <v>4819</v>
          </cell>
        </row>
        <row r="2896">
          <cell r="A2896">
            <v>4032885</v>
          </cell>
          <cell r="B2896">
            <v>1902617</v>
          </cell>
          <cell r="E2896" t="str">
            <v>GSURG</v>
          </cell>
          <cell r="F2896">
            <v>-34.090000000000003</v>
          </cell>
          <cell r="H2896" t="str">
            <v>FLW</v>
          </cell>
          <cell r="I2896">
            <v>40589</v>
          </cell>
          <cell r="J2896" t="str">
            <v>FEBRUARY</v>
          </cell>
          <cell r="K2896" t="str">
            <v>REFUND CK # 843741</v>
          </cell>
          <cell r="L2896">
            <v>4820</v>
          </cell>
        </row>
        <row r="2897">
          <cell r="A2897">
            <v>4032886</v>
          </cell>
          <cell r="B2897">
            <v>1902582</v>
          </cell>
          <cell r="E2897" t="str">
            <v>GSURG</v>
          </cell>
          <cell r="F2897">
            <v>-343.21</v>
          </cell>
          <cell r="H2897" t="str">
            <v>FLW</v>
          </cell>
          <cell r="I2897">
            <v>40589</v>
          </cell>
          <cell r="J2897" t="str">
            <v>FEBRUARY</v>
          </cell>
          <cell r="K2897" t="str">
            <v>REFUND CK # 843742</v>
          </cell>
          <cell r="L2897">
            <v>4821</v>
          </cell>
        </row>
        <row r="2898">
          <cell r="A2898">
            <v>4032887</v>
          </cell>
          <cell r="B2898">
            <v>1902582</v>
          </cell>
          <cell r="E2898" t="str">
            <v>GSURG</v>
          </cell>
          <cell r="F2898">
            <v>-25</v>
          </cell>
          <cell r="H2898" t="str">
            <v>FLW</v>
          </cell>
          <cell r="I2898">
            <v>40589</v>
          </cell>
          <cell r="J2898" t="str">
            <v>FEBRUARY</v>
          </cell>
          <cell r="K2898" t="str">
            <v>REFUND CK # 843743</v>
          </cell>
          <cell r="L2898">
            <v>4822</v>
          </cell>
        </row>
        <row r="2899">
          <cell r="A2899">
            <v>4032888</v>
          </cell>
          <cell r="B2899">
            <v>1902617</v>
          </cell>
          <cell r="E2899" t="str">
            <v>GSURG</v>
          </cell>
          <cell r="F2899">
            <v>-112.75</v>
          </cell>
          <cell r="H2899" t="str">
            <v>FLW</v>
          </cell>
          <cell r="I2899">
            <v>40589</v>
          </cell>
          <cell r="J2899" t="str">
            <v>FEBRUARY</v>
          </cell>
          <cell r="K2899" t="str">
            <v>REFUND CK # 843744</v>
          </cell>
          <cell r="L2899">
            <v>4823</v>
          </cell>
        </row>
        <row r="2900">
          <cell r="A2900">
            <v>4032889</v>
          </cell>
          <cell r="B2900">
            <v>1902582</v>
          </cell>
          <cell r="E2900" t="str">
            <v>GSURG</v>
          </cell>
          <cell r="F2900">
            <v>-1274.08</v>
          </cell>
          <cell r="H2900" t="str">
            <v>FLW</v>
          </cell>
          <cell r="I2900">
            <v>40589</v>
          </cell>
          <cell r="J2900" t="str">
            <v>FEBRUARY</v>
          </cell>
          <cell r="K2900" t="str">
            <v>REFUND CK # 843745</v>
          </cell>
          <cell r="L2900">
            <v>4824</v>
          </cell>
        </row>
        <row r="2901">
          <cell r="A2901">
            <v>4032819</v>
          </cell>
          <cell r="B2901">
            <v>1905670</v>
          </cell>
          <cell r="E2901" t="str">
            <v>GSURG</v>
          </cell>
          <cell r="F2901">
            <v>-54.59</v>
          </cell>
          <cell r="H2901" t="str">
            <v>FLW</v>
          </cell>
          <cell r="I2901">
            <v>40595</v>
          </cell>
          <cell r="J2901" t="str">
            <v>FEBRUARY</v>
          </cell>
          <cell r="K2901" t="str">
            <v>REFUND CK # 844454</v>
          </cell>
          <cell r="L2901">
            <v>4815</v>
          </cell>
        </row>
        <row r="2902">
          <cell r="A2902">
            <v>4032820</v>
          </cell>
          <cell r="B2902">
            <v>1905670</v>
          </cell>
          <cell r="E2902" t="str">
            <v>GSURG</v>
          </cell>
          <cell r="F2902">
            <v>-148.96</v>
          </cell>
          <cell r="H2902" t="str">
            <v>FLW</v>
          </cell>
          <cell r="I2902">
            <v>40595</v>
          </cell>
          <cell r="J2902" t="str">
            <v>FEBRUARY</v>
          </cell>
          <cell r="K2902" t="str">
            <v>REFUND CK # 844455</v>
          </cell>
          <cell r="L2902">
            <v>4816</v>
          </cell>
        </row>
        <row r="2903">
          <cell r="A2903">
            <v>4032821</v>
          </cell>
          <cell r="B2903">
            <v>1905670</v>
          </cell>
          <cell r="E2903" t="str">
            <v>GSURG</v>
          </cell>
          <cell r="F2903">
            <v>-134.91</v>
          </cell>
          <cell r="H2903" t="str">
            <v>FLW</v>
          </cell>
          <cell r="I2903">
            <v>40595</v>
          </cell>
          <cell r="J2903" t="str">
            <v>FEBRUARY</v>
          </cell>
          <cell r="K2903" t="str">
            <v>REFUND CK #844456</v>
          </cell>
          <cell r="L2903">
            <v>4817</v>
          </cell>
        </row>
        <row r="2904">
          <cell r="A2904">
            <v>799080</v>
          </cell>
          <cell r="B2904">
            <v>1898413</v>
          </cell>
          <cell r="E2904" t="str">
            <v>GSURG</v>
          </cell>
          <cell r="F2904">
            <v>436.05</v>
          </cell>
          <cell r="H2904" t="str">
            <v>FLW</v>
          </cell>
          <cell r="I2904">
            <v>40583</v>
          </cell>
          <cell r="J2904" t="str">
            <v>FEBRUARY</v>
          </cell>
          <cell r="K2904" t="str">
            <v>refund ck returned to AP/frm AET</v>
          </cell>
          <cell r="L2904">
            <v>4662</v>
          </cell>
        </row>
        <row r="2905">
          <cell r="A2905">
            <v>4660</v>
          </cell>
          <cell r="B2905">
            <v>1896756</v>
          </cell>
          <cell r="E2905" t="str">
            <v>GSURG</v>
          </cell>
          <cell r="F2905">
            <v>-40</v>
          </cell>
          <cell r="H2905" t="str">
            <v>FLW</v>
          </cell>
          <cell r="I2905">
            <v>40581</v>
          </cell>
          <cell r="J2905" t="str">
            <v>FEBRUARY</v>
          </cell>
          <cell r="K2905" t="str">
            <v>CSH-447-NSF CK # 148-MRN 1507006-HANSON, S.</v>
          </cell>
          <cell r="L2905">
            <v>151</v>
          </cell>
        </row>
        <row r="2906">
          <cell r="A2906">
            <v>5237</v>
          </cell>
          <cell r="B2906">
            <v>1911289</v>
          </cell>
          <cell r="E2906" t="str">
            <v>GSURG</v>
          </cell>
          <cell r="F2906">
            <v>-20</v>
          </cell>
          <cell r="H2906" t="str">
            <v>FLW</v>
          </cell>
          <cell r="I2906">
            <v>40602</v>
          </cell>
          <cell r="J2906" t="str">
            <v>FEBRUARY</v>
          </cell>
          <cell r="K2906" t="str">
            <v>NSF CK L.GREEN-MRN#1826655</v>
          </cell>
          <cell r="L2906">
            <v>155</v>
          </cell>
        </row>
        <row r="2907">
          <cell r="A2907">
            <v>394439</v>
          </cell>
          <cell r="B2907">
            <v>1891950</v>
          </cell>
          <cell r="E2907" t="str">
            <v>GSURG</v>
          </cell>
          <cell r="F2907">
            <v>30</v>
          </cell>
          <cell r="H2907" t="str">
            <v>FLW</v>
          </cell>
          <cell r="I2907">
            <v>40575</v>
          </cell>
          <cell r="J2907" t="str">
            <v>JANUARY</v>
          </cell>
          <cell r="K2907" t="str">
            <v>February ledger</v>
          </cell>
          <cell r="L2907">
            <v>3329</v>
          </cell>
        </row>
        <row r="2908">
          <cell r="A2908">
            <v>446614</v>
          </cell>
          <cell r="B2908">
            <v>1891407</v>
          </cell>
          <cell r="E2908" t="str">
            <v>CSURG</v>
          </cell>
          <cell r="F2908">
            <v>35</v>
          </cell>
          <cell r="H2908" t="str">
            <v>FLW</v>
          </cell>
          <cell r="I2908">
            <v>40575</v>
          </cell>
          <cell r="J2908" t="str">
            <v>JANUARY</v>
          </cell>
          <cell r="K2908" t="str">
            <v>February ledger</v>
          </cell>
          <cell r="L2908">
            <v>4223</v>
          </cell>
        </row>
        <row r="2909">
          <cell r="A2909">
            <v>349192</v>
          </cell>
          <cell r="B2909">
            <v>1891746</v>
          </cell>
          <cell r="E2909" t="str">
            <v>VSURG</v>
          </cell>
          <cell r="F2909">
            <v>320</v>
          </cell>
          <cell r="H2909" t="str">
            <v>FLW</v>
          </cell>
          <cell r="I2909">
            <v>40576</v>
          </cell>
          <cell r="J2909" t="str">
            <v>JANUARY</v>
          </cell>
          <cell r="K2909" t="str">
            <v>February ledger</v>
          </cell>
          <cell r="L2909">
            <v>1552</v>
          </cell>
        </row>
        <row r="2910">
          <cell r="A2910">
            <v>349193</v>
          </cell>
          <cell r="B2910">
            <v>1891758</v>
          </cell>
          <cell r="E2910" t="str">
            <v>VSURG</v>
          </cell>
          <cell r="F2910">
            <v>235</v>
          </cell>
          <cell r="H2910" t="str">
            <v>FLW</v>
          </cell>
          <cell r="I2910">
            <v>40576</v>
          </cell>
          <cell r="J2910" t="str">
            <v>JANUARY</v>
          </cell>
          <cell r="K2910" t="str">
            <v>February ledger</v>
          </cell>
          <cell r="L2910">
            <v>1553</v>
          </cell>
        </row>
        <row r="2911">
          <cell r="A2911">
            <v>349194</v>
          </cell>
          <cell r="B2911">
            <v>1892962</v>
          </cell>
          <cell r="E2911" t="str">
            <v>VSURG</v>
          </cell>
          <cell r="F2911">
            <v>295</v>
          </cell>
          <cell r="H2911" t="str">
            <v>FLW</v>
          </cell>
          <cell r="I2911">
            <v>40576</v>
          </cell>
          <cell r="J2911" t="str">
            <v>FEBRUARY</v>
          </cell>
          <cell r="L2911">
            <v>1554</v>
          </cell>
        </row>
        <row r="2912">
          <cell r="A2912">
            <v>349195</v>
          </cell>
          <cell r="B2912">
            <v>1892962</v>
          </cell>
          <cell r="E2912" t="str">
            <v>VSURG</v>
          </cell>
          <cell r="F2912">
            <v>205</v>
          </cell>
          <cell r="H2912" t="str">
            <v>FLW</v>
          </cell>
          <cell r="I2912">
            <v>40576</v>
          </cell>
          <cell r="J2912" t="str">
            <v>FEBRUARY</v>
          </cell>
          <cell r="L2912">
            <v>1555</v>
          </cell>
        </row>
        <row r="2913">
          <cell r="A2913">
            <v>360069</v>
          </cell>
          <cell r="B2913">
            <v>1889765</v>
          </cell>
          <cell r="E2913" t="str">
            <v>BSURG</v>
          </cell>
          <cell r="F2913">
            <v>115</v>
          </cell>
          <cell r="H2913" t="str">
            <v>FLW</v>
          </cell>
          <cell r="I2913">
            <v>40576</v>
          </cell>
          <cell r="J2913" t="str">
            <v>JANUARY</v>
          </cell>
          <cell r="K2913" t="str">
            <v>February ledger</v>
          </cell>
          <cell r="L2913">
            <v>2167</v>
          </cell>
        </row>
        <row r="2914">
          <cell r="A2914">
            <v>360070</v>
          </cell>
          <cell r="B2914">
            <v>1890812</v>
          </cell>
          <cell r="E2914" t="str">
            <v>BSURG</v>
          </cell>
          <cell r="F2914">
            <v>95</v>
          </cell>
          <cell r="H2914" t="str">
            <v>FLW</v>
          </cell>
          <cell r="I2914">
            <v>40576</v>
          </cell>
          <cell r="J2914" t="str">
            <v>JANUARY</v>
          </cell>
          <cell r="K2914" t="str">
            <v>February ledger</v>
          </cell>
          <cell r="L2914">
            <v>2168</v>
          </cell>
        </row>
        <row r="2915">
          <cell r="A2915">
            <v>360071</v>
          </cell>
          <cell r="B2915">
            <v>1894779</v>
          </cell>
          <cell r="E2915" t="str">
            <v>GSURG</v>
          </cell>
          <cell r="F2915">
            <v>40</v>
          </cell>
          <cell r="H2915" t="str">
            <v>FLW</v>
          </cell>
          <cell r="I2915">
            <v>40576</v>
          </cell>
          <cell r="J2915" t="str">
            <v>FEBRUARY</v>
          </cell>
          <cell r="L2915">
            <v>2169</v>
          </cell>
        </row>
        <row r="2916">
          <cell r="A2916">
            <v>360072</v>
          </cell>
          <cell r="B2916">
            <v>1894779</v>
          </cell>
          <cell r="E2916" t="str">
            <v>GSURG</v>
          </cell>
          <cell r="F2916">
            <v>20</v>
          </cell>
          <cell r="H2916" t="str">
            <v>FLW</v>
          </cell>
          <cell r="I2916">
            <v>40576</v>
          </cell>
          <cell r="J2916" t="str">
            <v>FEBRUARY</v>
          </cell>
          <cell r="L2916">
            <v>2170</v>
          </cell>
        </row>
        <row r="2917">
          <cell r="A2917">
            <v>360073</v>
          </cell>
          <cell r="B2917">
            <v>1892254</v>
          </cell>
          <cell r="E2917" t="str">
            <v>BSURG</v>
          </cell>
          <cell r="F2917">
            <v>50</v>
          </cell>
          <cell r="H2917" t="str">
            <v>FLW</v>
          </cell>
          <cell r="I2917">
            <v>40576</v>
          </cell>
          <cell r="J2917" t="str">
            <v>JANUARY</v>
          </cell>
          <cell r="K2917" t="str">
            <v>February ledger</v>
          </cell>
          <cell r="L2917">
            <v>2171</v>
          </cell>
        </row>
        <row r="2918">
          <cell r="A2918">
            <v>360074</v>
          </cell>
          <cell r="B2918">
            <v>1890783</v>
          </cell>
          <cell r="E2918" t="str">
            <v>BSURG</v>
          </cell>
          <cell r="F2918">
            <v>50</v>
          </cell>
          <cell r="H2918" t="str">
            <v>FLW</v>
          </cell>
          <cell r="I2918">
            <v>40576</v>
          </cell>
          <cell r="J2918" t="str">
            <v>JANUARY</v>
          </cell>
          <cell r="K2918" t="str">
            <v>February ledger</v>
          </cell>
          <cell r="L2918">
            <v>2172</v>
          </cell>
        </row>
        <row r="2919">
          <cell r="A2919">
            <v>375576</v>
          </cell>
          <cell r="B2919">
            <v>1887410</v>
          </cell>
          <cell r="E2919" t="str">
            <v>GSURG</v>
          </cell>
          <cell r="F2919">
            <v>80</v>
          </cell>
          <cell r="H2919" t="str">
            <v>FLW</v>
          </cell>
          <cell r="I2919">
            <v>40576</v>
          </cell>
          <cell r="J2919" t="str">
            <v>JANUARY</v>
          </cell>
          <cell r="K2919" t="str">
            <v>February ledger</v>
          </cell>
          <cell r="L2919">
            <v>2863</v>
          </cell>
        </row>
        <row r="2920">
          <cell r="A2920">
            <v>375578</v>
          </cell>
          <cell r="B2920">
            <v>1891827</v>
          </cell>
          <cell r="E2920" t="str">
            <v>GSURG</v>
          </cell>
          <cell r="F2920">
            <v>100</v>
          </cell>
          <cell r="H2920" t="str">
            <v>FLW</v>
          </cell>
          <cell r="I2920">
            <v>40576</v>
          </cell>
          <cell r="J2920" t="str">
            <v>JANUARY</v>
          </cell>
          <cell r="K2920" t="str">
            <v>February ledger</v>
          </cell>
          <cell r="L2920">
            <v>2865</v>
          </cell>
        </row>
        <row r="2921">
          <cell r="A2921">
            <v>375579</v>
          </cell>
          <cell r="B2921">
            <v>1891827</v>
          </cell>
          <cell r="E2921" t="str">
            <v>GSURG</v>
          </cell>
          <cell r="F2921">
            <v>60</v>
          </cell>
          <cell r="H2921" t="str">
            <v>FLW</v>
          </cell>
          <cell r="I2921">
            <v>40576</v>
          </cell>
          <cell r="J2921" t="str">
            <v>JANUARY</v>
          </cell>
          <cell r="K2921" t="str">
            <v>February ledger</v>
          </cell>
          <cell r="L2921">
            <v>2866</v>
          </cell>
        </row>
        <row r="2922">
          <cell r="A2922">
            <v>375580</v>
          </cell>
          <cell r="B2922">
            <v>1892896</v>
          </cell>
          <cell r="E2922" t="str">
            <v>GSURG</v>
          </cell>
          <cell r="F2922">
            <v>73</v>
          </cell>
          <cell r="H2922" t="str">
            <v>FLW</v>
          </cell>
          <cell r="I2922">
            <v>40576</v>
          </cell>
          <cell r="J2922" t="str">
            <v>FEBRUARY</v>
          </cell>
          <cell r="L2922">
            <v>2867</v>
          </cell>
        </row>
        <row r="2923">
          <cell r="A2923">
            <v>375581</v>
          </cell>
          <cell r="B2923">
            <v>1892896</v>
          </cell>
          <cell r="E2923" t="str">
            <v>GSURG</v>
          </cell>
          <cell r="F2923">
            <v>55</v>
          </cell>
          <cell r="H2923" t="str">
            <v>FLW</v>
          </cell>
          <cell r="I2923">
            <v>40576</v>
          </cell>
          <cell r="J2923" t="str">
            <v>FEBRUARY</v>
          </cell>
          <cell r="L2923">
            <v>2868</v>
          </cell>
        </row>
        <row r="2924">
          <cell r="A2924">
            <v>375582</v>
          </cell>
          <cell r="B2924">
            <v>1893046</v>
          </cell>
          <cell r="E2924" t="str">
            <v>GSURG</v>
          </cell>
          <cell r="F2924">
            <v>40</v>
          </cell>
          <cell r="H2924" t="str">
            <v>FLW</v>
          </cell>
          <cell r="I2924">
            <v>40576</v>
          </cell>
          <cell r="J2924" t="str">
            <v>FEBRUARY</v>
          </cell>
          <cell r="L2924">
            <v>2869</v>
          </cell>
        </row>
        <row r="2925">
          <cell r="A2925">
            <v>375583</v>
          </cell>
          <cell r="B2925">
            <v>1893046</v>
          </cell>
          <cell r="E2925" t="str">
            <v>GSURG</v>
          </cell>
          <cell r="F2925">
            <v>25</v>
          </cell>
          <cell r="H2925" t="str">
            <v>FLW</v>
          </cell>
          <cell r="I2925">
            <v>40576</v>
          </cell>
          <cell r="J2925" t="str">
            <v>FEBRUARY</v>
          </cell>
          <cell r="L2925">
            <v>2870</v>
          </cell>
        </row>
        <row r="2926">
          <cell r="A2926">
            <v>375584</v>
          </cell>
          <cell r="B2926">
            <v>1893046</v>
          </cell>
          <cell r="E2926" t="str">
            <v>GSURG</v>
          </cell>
          <cell r="F2926">
            <v>55</v>
          </cell>
          <cell r="H2926" t="str">
            <v>FLW</v>
          </cell>
          <cell r="I2926">
            <v>40576</v>
          </cell>
          <cell r="J2926" t="str">
            <v>FEBRUARY</v>
          </cell>
          <cell r="L2926">
            <v>2871</v>
          </cell>
        </row>
        <row r="2927">
          <cell r="A2927">
            <v>395244</v>
          </cell>
          <cell r="B2927">
            <v>1891924</v>
          </cell>
          <cell r="E2927" t="str">
            <v>GSURG</v>
          </cell>
          <cell r="F2927">
            <v>65</v>
          </cell>
          <cell r="H2927" t="str">
            <v>FLW</v>
          </cell>
          <cell r="I2927">
            <v>40576</v>
          </cell>
          <cell r="J2927" t="str">
            <v>JANUARY</v>
          </cell>
          <cell r="K2927" t="str">
            <v>February ledger</v>
          </cell>
          <cell r="L2927">
            <v>3944</v>
          </cell>
        </row>
        <row r="2928">
          <cell r="A2928">
            <v>395245</v>
          </cell>
          <cell r="B2928">
            <v>1891924</v>
          </cell>
          <cell r="E2928" t="str">
            <v>GSURG</v>
          </cell>
          <cell r="F2928">
            <v>55</v>
          </cell>
          <cell r="H2928" t="str">
            <v>FLW</v>
          </cell>
          <cell r="I2928">
            <v>40576</v>
          </cell>
          <cell r="J2928" t="str">
            <v>JANUARY</v>
          </cell>
          <cell r="K2928" t="str">
            <v>February ledger</v>
          </cell>
          <cell r="L2928">
            <v>3945</v>
          </cell>
        </row>
        <row r="2929">
          <cell r="A2929">
            <v>395246</v>
          </cell>
          <cell r="B2929">
            <v>1892223</v>
          </cell>
          <cell r="E2929" t="str">
            <v>PSURG</v>
          </cell>
          <cell r="F2929">
            <v>40</v>
          </cell>
          <cell r="H2929" t="str">
            <v>FLW</v>
          </cell>
          <cell r="I2929">
            <v>40576</v>
          </cell>
          <cell r="J2929" t="str">
            <v>JANUARY</v>
          </cell>
          <cell r="K2929" t="str">
            <v>February ledger</v>
          </cell>
          <cell r="L2929">
            <v>3946</v>
          </cell>
        </row>
        <row r="2930">
          <cell r="A2930">
            <v>395247</v>
          </cell>
          <cell r="B2930">
            <v>1892223</v>
          </cell>
          <cell r="E2930" t="str">
            <v>PSURG</v>
          </cell>
          <cell r="F2930">
            <v>650</v>
          </cell>
          <cell r="H2930" t="str">
            <v>FLW</v>
          </cell>
          <cell r="I2930">
            <v>40576</v>
          </cell>
          <cell r="J2930" t="str">
            <v>JANUARY</v>
          </cell>
          <cell r="K2930" t="str">
            <v>February ledger</v>
          </cell>
          <cell r="L2930">
            <v>3947</v>
          </cell>
        </row>
        <row r="2931">
          <cell r="A2931">
            <v>395248</v>
          </cell>
          <cell r="B2931">
            <v>1892223</v>
          </cell>
          <cell r="E2931" t="str">
            <v>PSURG</v>
          </cell>
          <cell r="F2931">
            <v>125</v>
          </cell>
          <cell r="H2931" t="str">
            <v>FLW</v>
          </cell>
          <cell r="I2931">
            <v>40576</v>
          </cell>
          <cell r="J2931" t="str">
            <v>JANUARY</v>
          </cell>
          <cell r="K2931" t="str">
            <v>February ledger</v>
          </cell>
          <cell r="L2931">
            <v>3948</v>
          </cell>
        </row>
        <row r="2932">
          <cell r="A2932">
            <v>445564</v>
          </cell>
          <cell r="B2932">
            <v>1890324</v>
          </cell>
          <cell r="E2932" t="str">
            <v>PSURG</v>
          </cell>
          <cell r="F2932">
            <v>115</v>
          </cell>
          <cell r="H2932" t="str">
            <v>FLW</v>
          </cell>
          <cell r="I2932">
            <v>40576</v>
          </cell>
          <cell r="J2932" t="str">
            <v>JANUARY</v>
          </cell>
          <cell r="K2932" t="str">
            <v>February ledger</v>
          </cell>
          <cell r="L2932">
            <v>4189</v>
          </cell>
        </row>
        <row r="2933">
          <cell r="A2933">
            <v>349196</v>
          </cell>
          <cell r="B2933">
            <v>1893396</v>
          </cell>
          <cell r="E2933" t="str">
            <v>VSURG</v>
          </cell>
          <cell r="F2933">
            <v>335</v>
          </cell>
          <cell r="H2933" t="str">
            <v>FLW</v>
          </cell>
          <cell r="I2933">
            <v>40577</v>
          </cell>
          <cell r="J2933" t="str">
            <v>FEBRUARY</v>
          </cell>
          <cell r="L2933">
            <v>1556</v>
          </cell>
        </row>
        <row r="2934">
          <cell r="A2934">
            <v>349197</v>
          </cell>
          <cell r="B2934">
            <v>1893396</v>
          </cell>
          <cell r="E2934" t="str">
            <v>VSURG</v>
          </cell>
          <cell r="F2934">
            <v>30</v>
          </cell>
          <cell r="H2934" t="str">
            <v>FLW</v>
          </cell>
          <cell r="I2934">
            <v>40577</v>
          </cell>
          <cell r="J2934" t="str">
            <v>FEBRUARY</v>
          </cell>
          <cell r="L2934">
            <v>1557</v>
          </cell>
        </row>
        <row r="2935">
          <cell r="A2935">
            <v>349518</v>
          </cell>
          <cell r="B2935">
            <v>1888323</v>
          </cell>
          <cell r="E2935" t="str">
            <v>VSURG</v>
          </cell>
          <cell r="F2935">
            <v>65</v>
          </cell>
          <cell r="H2935" t="str">
            <v>FLW</v>
          </cell>
          <cell r="I2935">
            <v>40577</v>
          </cell>
          <cell r="J2935" t="str">
            <v>JANUARY</v>
          </cell>
          <cell r="K2935" t="str">
            <v>February ledger</v>
          </cell>
          <cell r="L2935">
            <v>1718</v>
          </cell>
        </row>
        <row r="2936">
          <cell r="A2936">
            <v>349519</v>
          </cell>
          <cell r="B2936">
            <v>1888323</v>
          </cell>
          <cell r="E2936" t="str">
            <v>VSURG</v>
          </cell>
          <cell r="F2936">
            <v>160</v>
          </cell>
          <cell r="H2936" t="str">
            <v>FLW</v>
          </cell>
          <cell r="I2936">
            <v>40577</v>
          </cell>
          <cell r="J2936" t="str">
            <v>JANUARY</v>
          </cell>
          <cell r="K2936" t="str">
            <v>February ledger</v>
          </cell>
          <cell r="L2936">
            <v>1719</v>
          </cell>
        </row>
        <row r="2937">
          <cell r="A2937">
            <v>349520</v>
          </cell>
          <cell r="B2937">
            <v>1889337</v>
          </cell>
          <cell r="E2937" t="str">
            <v>VSURG</v>
          </cell>
          <cell r="F2937">
            <v>225</v>
          </cell>
          <cell r="H2937" t="str">
            <v>FLW</v>
          </cell>
          <cell r="I2937">
            <v>40577</v>
          </cell>
          <cell r="J2937" t="str">
            <v>JANUARY</v>
          </cell>
          <cell r="K2937" t="str">
            <v>February ledger</v>
          </cell>
          <cell r="L2937">
            <v>1720</v>
          </cell>
        </row>
        <row r="2938">
          <cell r="A2938">
            <v>349521</v>
          </cell>
          <cell r="B2938">
            <v>1889337</v>
          </cell>
          <cell r="E2938" t="str">
            <v>VSURG</v>
          </cell>
          <cell r="F2938">
            <v>15</v>
          </cell>
          <cell r="H2938" t="str">
            <v>FLW</v>
          </cell>
          <cell r="I2938">
            <v>40577</v>
          </cell>
          <cell r="J2938" t="str">
            <v>JANUARY</v>
          </cell>
          <cell r="K2938" t="str">
            <v>February ledger</v>
          </cell>
          <cell r="L2938">
            <v>1721</v>
          </cell>
        </row>
        <row r="2939">
          <cell r="A2939">
            <v>349522</v>
          </cell>
          <cell r="B2939">
            <v>1889337</v>
          </cell>
          <cell r="E2939" t="str">
            <v>VSURG</v>
          </cell>
          <cell r="F2939">
            <v>90</v>
          </cell>
          <cell r="H2939" t="str">
            <v>FLW</v>
          </cell>
          <cell r="I2939">
            <v>40577</v>
          </cell>
          <cell r="J2939" t="str">
            <v>JANUARY</v>
          </cell>
          <cell r="K2939" t="str">
            <v>February ledger</v>
          </cell>
          <cell r="L2939">
            <v>1722</v>
          </cell>
        </row>
        <row r="2940">
          <cell r="A2940">
            <v>349523</v>
          </cell>
          <cell r="B2940">
            <v>1891832</v>
          </cell>
          <cell r="E2940" t="str">
            <v>VSURG</v>
          </cell>
          <cell r="F2940">
            <v>300</v>
          </cell>
          <cell r="H2940" t="str">
            <v>FLW</v>
          </cell>
          <cell r="I2940">
            <v>40577</v>
          </cell>
          <cell r="J2940" t="str">
            <v>JANUARY</v>
          </cell>
          <cell r="K2940" t="str">
            <v>February ledger</v>
          </cell>
          <cell r="L2940">
            <v>1723</v>
          </cell>
        </row>
        <row r="2941">
          <cell r="A2941">
            <v>349524</v>
          </cell>
          <cell r="B2941">
            <v>1891832</v>
          </cell>
          <cell r="E2941" t="str">
            <v>VSURG</v>
          </cell>
          <cell r="F2941">
            <v>70</v>
          </cell>
          <cell r="H2941" t="str">
            <v>FLW</v>
          </cell>
          <cell r="I2941">
            <v>40577</v>
          </cell>
          <cell r="J2941" t="str">
            <v>JANUARY</v>
          </cell>
          <cell r="K2941" t="str">
            <v>February ledger</v>
          </cell>
          <cell r="L2941">
            <v>1724</v>
          </cell>
        </row>
        <row r="2942">
          <cell r="A2942">
            <v>395249</v>
          </cell>
          <cell r="B2942">
            <v>1893597</v>
          </cell>
          <cell r="D2942">
            <v>1897258</v>
          </cell>
          <cell r="E2942" t="str">
            <v>PSURG</v>
          </cell>
          <cell r="F2942">
            <v>278</v>
          </cell>
          <cell r="G2942">
            <v>30</v>
          </cell>
          <cell r="H2942" t="str">
            <v>FLW</v>
          </cell>
          <cell r="I2942">
            <v>40577</v>
          </cell>
          <cell r="J2942" t="str">
            <v>FEBRUARY</v>
          </cell>
          <cell r="L2942">
            <v>3949</v>
          </cell>
        </row>
        <row r="2943">
          <cell r="A2943">
            <v>395249</v>
          </cell>
          <cell r="B2943">
            <v>1897258</v>
          </cell>
          <cell r="D2943">
            <v>1893597</v>
          </cell>
          <cell r="E2943" t="str">
            <v>PSURG</v>
          </cell>
          <cell r="F2943">
            <v>30</v>
          </cell>
          <cell r="G2943">
            <v>278</v>
          </cell>
          <cell r="H2943" t="str">
            <v>FLW</v>
          </cell>
          <cell r="I2943">
            <v>40577</v>
          </cell>
          <cell r="J2943" t="str">
            <v>FEBRUARY</v>
          </cell>
          <cell r="L2943">
            <v>3949</v>
          </cell>
        </row>
        <row r="2944">
          <cell r="A2944">
            <v>395250</v>
          </cell>
          <cell r="B2944">
            <v>1893597</v>
          </cell>
          <cell r="D2944">
            <v>1897258</v>
          </cell>
          <cell r="E2944" t="str">
            <v>PSURG</v>
          </cell>
          <cell r="F2944">
            <v>55</v>
          </cell>
          <cell r="G2944">
            <v>60</v>
          </cell>
          <cell r="H2944" t="str">
            <v>FLW</v>
          </cell>
          <cell r="I2944">
            <v>40577</v>
          </cell>
          <cell r="J2944" t="str">
            <v>FEBRUARY</v>
          </cell>
          <cell r="L2944">
            <v>3950</v>
          </cell>
        </row>
        <row r="2945">
          <cell r="A2945">
            <v>395250</v>
          </cell>
          <cell r="B2945">
            <v>1897258</v>
          </cell>
          <cell r="D2945">
            <v>1893597</v>
          </cell>
          <cell r="E2945" t="str">
            <v>PSURG</v>
          </cell>
          <cell r="F2945">
            <v>60</v>
          </cell>
          <cell r="G2945">
            <v>55</v>
          </cell>
          <cell r="H2945" t="str">
            <v>FLW</v>
          </cell>
          <cell r="I2945">
            <v>40577</v>
          </cell>
          <cell r="J2945" t="str">
            <v>FEBRUARY</v>
          </cell>
          <cell r="L2945">
            <v>3950</v>
          </cell>
        </row>
        <row r="2946">
          <cell r="A2946">
            <v>395401</v>
          </cell>
          <cell r="B2946">
            <v>1893597</v>
          </cell>
          <cell r="E2946" t="str">
            <v>PSURG</v>
          </cell>
          <cell r="F2946">
            <v>40</v>
          </cell>
          <cell r="H2946" t="str">
            <v>FLW</v>
          </cell>
          <cell r="I2946">
            <v>40577</v>
          </cell>
          <cell r="J2946" t="str">
            <v>FEBRUARY</v>
          </cell>
          <cell r="L2946">
            <v>3951</v>
          </cell>
        </row>
        <row r="2947">
          <cell r="A2947">
            <v>395402</v>
          </cell>
          <cell r="B2947">
            <v>1893599</v>
          </cell>
          <cell r="E2947" t="str">
            <v>GSURG</v>
          </cell>
          <cell r="F2947">
            <v>150</v>
          </cell>
          <cell r="H2947" t="str">
            <v>FLW</v>
          </cell>
          <cell r="I2947">
            <v>40577</v>
          </cell>
          <cell r="J2947" t="str">
            <v>FEBRUARY</v>
          </cell>
          <cell r="L2947">
            <v>3952</v>
          </cell>
        </row>
        <row r="2948">
          <cell r="A2948">
            <v>395403</v>
          </cell>
          <cell r="B2948">
            <v>1893599</v>
          </cell>
          <cell r="E2948" t="str">
            <v>GSURG</v>
          </cell>
          <cell r="F2948">
            <v>120</v>
          </cell>
          <cell r="H2948" t="str">
            <v>FLW</v>
          </cell>
          <cell r="I2948">
            <v>40577</v>
          </cell>
          <cell r="J2948" t="str">
            <v>FEBRUARY</v>
          </cell>
          <cell r="L2948">
            <v>3953</v>
          </cell>
        </row>
        <row r="2949">
          <cell r="A2949">
            <v>446616</v>
          </cell>
          <cell r="B2949">
            <v>1892175</v>
          </cell>
          <cell r="E2949" t="str">
            <v>CSURG</v>
          </cell>
          <cell r="F2949">
            <v>65</v>
          </cell>
          <cell r="H2949" t="str">
            <v>FLW</v>
          </cell>
          <cell r="I2949">
            <v>40577</v>
          </cell>
          <cell r="J2949" t="str">
            <v>JANUARY</v>
          </cell>
          <cell r="K2949" t="str">
            <v>February ledger</v>
          </cell>
          <cell r="L2949">
            <v>4225</v>
          </cell>
        </row>
        <row r="2950">
          <cell r="A2950">
            <v>446622</v>
          </cell>
          <cell r="B2950">
            <v>1897181</v>
          </cell>
          <cell r="E2950" t="str">
            <v>CSURG</v>
          </cell>
          <cell r="F2950">
            <v>80</v>
          </cell>
          <cell r="H2950" t="str">
            <v>FLW</v>
          </cell>
          <cell r="I2950">
            <v>40577</v>
          </cell>
          <cell r="J2950" t="str">
            <v>FEBRUARY</v>
          </cell>
          <cell r="L2950">
            <v>4231</v>
          </cell>
        </row>
        <row r="2951">
          <cell r="A2951">
            <v>279259</v>
          </cell>
          <cell r="B2951">
            <v>1892309</v>
          </cell>
          <cell r="E2951" t="str">
            <v>VSURG</v>
          </cell>
          <cell r="F2951">
            <v>40</v>
          </cell>
          <cell r="H2951" t="str">
            <v>FLW</v>
          </cell>
          <cell r="I2951">
            <v>40578</v>
          </cell>
          <cell r="J2951" t="str">
            <v>JANUARY</v>
          </cell>
          <cell r="K2951" t="str">
            <v>February ledger</v>
          </cell>
          <cell r="L2951">
            <v>425</v>
          </cell>
        </row>
        <row r="2952">
          <cell r="A2952">
            <v>279260</v>
          </cell>
          <cell r="B2952">
            <v>1892301</v>
          </cell>
          <cell r="E2952" t="str">
            <v>VSURG</v>
          </cell>
          <cell r="F2952">
            <v>140</v>
          </cell>
          <cell r="H2952" t="str">
            <v>FLW</v>
          </cell>
          <cell r="I2952">
            <v>40578</v>
          </cell>
          <cell r="J2952" t="str">
            <v>JANUARY</v>
          </cell>
          <cell r="K2952" t="str">
            <v>February ledger</v>
          </cell>
          <cell r="L2952">
            <v>426</v>
          </cell>
        </row>
        <row r="2953">
          <cell r="A2953">
            <v>279261</v>
          </cell>
          <cell r="B2953">
            <v>1892301</v>
          </cell>
          <cell r="E2953" t="str">
            <v>VSURG</v>
          </cell>
          <cell r="F2953">
            <v>30</v>
          </cell>
          <cell r="H2953" t="str">
            <v>FLW</v>
          </cell>
          <cell r="I2953">
            <v>40578</v>
          </cell>
          <cell r="J2953" t="str">
            <v>JANUARY</v>
          </cell>
          <cell r="K2953" t="str">
            <v>February ledger</v>
          </cell>
          <cell r="L2953">
            <v>427</v>
          </cell>
        </row>
        <row r="2954">
          <cell r="A2954">
            <v>279262</v>
          </cell>
          <cell r="B2954">
            <v>1891714</v>
          </cell>
          <cell r="E2954" t="str">
            <v>VSURG</v>
          </cell>
          <cell r="F2954">
            <v>60</v>
          </cell>
          <cell r="H2954" t="str">
            <v>FLW</v>
          </cell>
          <cell r="I2954">
            <v>40578</v>
          </cell>
          <cell r="J2954" t="str">
            <v>JANUARY</v>
          </cell>
          <cell r="K2954" t="str">
            <v>February ledger</v>
          </cell>
          <cell r="L2954">
            <v>428</v>
          </cell>
        </row>
        <row r="2955">
          <cell r="A2955">
            <v>279263</v>
          </cell>
          <cell r="B2955">
            <v>1891730</v>
          </cell>
          <cell r="E2955" t="str">
            <v>VSURG</v>
          </cell>
          <cell r="F2955">
            <v>25</v>
          </cell>
          <cell r="H2955" t="str">
            <v>FLW</v>
          </cell>
          <cell r="I2955">
            <v>40578</v>
          </cell>
          <cell r="J2955" t="str">
            <v>JANUARY</v>
          </cell>
          <cell r="K2955" t="str">
            <v>February ledger</v>
          </cell>
          <cell r="L2955">
            <v>429</v>
          </cell>
        </row>
        <row r="2956">
          <cell r="A2956">
            <v>279264</v>
          </cell>
          <cell r="B2956">
            <v>1891733</v>
          </cell>
          <cell r="E2956" t="str">
            <v>VSURG</v>
          </cell>
          <cell r="F2956">
            <v>50</v>
          </cell>
          <cell r="H2956" t="str">
            <v>FLW</v>
          </cell>
          <cell r="I2956">
            <v>40578</v>
          </cell>
          <cell r="J2956" t="str">
            <v>JANUARY</v>
          </cell>
          <cell r="K2956" t="str">
            <v>February ledger</v>
          </cell>
          <cell r="L2956">
            <v>430</v>
          </cell>
        </row>
        <row r="2957">
          <cell r="A2957">
            <v>279265</v>
          </cell>
          <cell r="B2957">
            <v>1891763</v>
          </cell>
          <cell r="E2957" t="str">
            <v>VSURG</v>
          </cell>
          <cell r="F2957">
            <v>95</v>
          </cell>
          <cell r="H2957" t="str">
            <v>FLW</v>
          </cell>
          <cell r="I2957">
            <v>40578</v>
          </cell>
          <cell r="J2957" t="str">
            <v>JANUARY</v>
          </cell>
          <cell r="K2957" t="str">
            <v>February ledger</v>
          </cell>
          <cell r="L2957">
            <v>431</v>
          </cell>
        </row>
        <row r="2958">
          <cell r="A2958">
            <v>349198</v>
          </cell>
          <cell r="B2958">
            <v>1894589</v>
          </cell>
          <cell r="E2958" t="str">
            <v>VSURG</v>
          </cell>
          <cell r="F2958">
            <v>210</v>
          </cell>
          <cell r="H2958" t="str">
            <v>FLW</v>
          </cell>
          <cell r="I2958">
            <v>40578</v>
          </cell>
          <cell r="J2958" t="str">
            <v>FEBRUARY</v>
          </cell>
          <cell r="L2958">
            <v>1558</v>
          </cell>
        </row>
        <row r="2959">
          <cell r="A2959">
            <v>349199</v>
          </cell>
          <cell r="B2959">
            <v>1894589</v>
          </cell>
          <cell r="E2959" t="str">
            <v>VSURG</v>
          </cell>
          <cell r="F2959">
            <v>145</v>
          </cell>
          <cell r="H2959" t="str">
            <v>FLW</v>
          </cell>
          <cell r="I2959">
            <v>40578</v>
          </cell>
          <cell r="J2959" t="str">
            <v>FEBRUARY</v>
          </cell>
          <cell r="L2959">
            <v>1559</v>
          </cell>
        </row>
        <row r="2960">
          <cell r="A2960">
            <v>349527</v>
          </cell>
          <cell r="B2960">
            <v>1893007</v>
          </cell>
          <cell r="E2960" t="str">
            <v>VSURG</v>
          </cell>
          <cell r="F2960">
            <v>340</v>
          </cell>
          <cell r="H2960" t="str">
            <v>FLW</v>
          </cell>
          <cell r="I2960">
            <v>40578</v>
          </cell>
          <cell r="J2960" t="str">
            <v>FEBRUARY</v>
          </cell>
          <cell r="L2960">
            <v>1727</v>
          </cell>
        </row>
        <row r="2961">
          <cell r="A2961">
            <v>349528</v>
          </cell>
          <cell r="B2961">
            <v>1894902</v>
          </cell>
          <cell r="E2961" t="str">
            <v>VSURG</v>
          </cell>
          <cell r="F2961">
            <v>40</v>
          </cell>
          <cell r="H2961" t="str">
            <v>FLW</v>
          </cell>
          <cell r="I2961">
            <v>40578</v>
          </cell>
          <cell r="J2961" t="str">
            <v>FEBRUARY</v>
          </cell>
          <cell r="L2961">
            <v>1728</v>
          </cell>
        </row>
        <row r="2962">
          <cell r="A2962">
            <v>349525</v>
          </cell>
          <cell r="B2962">
            <v>1893007</v>
          </cell>
          <cell r="E2962" t="str">
            <v>VSURG</v>
          </cell>
          <cell r="F2962">
            <v>195</v>
          </cell>
          <cell r="H2962" t="str">
            <v>FLW</v>
          </cell>
          <cell r="I2962">
            <v>40581</v>
          </cell>
          <cell r="J2962" t="str">
            <v>FEBRUARY</v>
          </cell>
          <cell r="L2962">
            <v>1725</v>
          </cell>
        </row>
        <row r="2963">
          <cell r="A2963">
            <v>349526</v>
          </cell>
          <cell r="B2963">
            <v>1893007</v>
          </cell>
          <cell r="E2963" t="str">
            <v>VSURG</v>
          </cell>
          <cell r="F2963">
            <v>65</v>
          </cell>
          <cell r="H2963" t="str">
            <v>FLW</v>
          </cell>
          <cell r="I2963">
            <v>40578</v>
          </cell>
          <cell r="J2963" t="str">
            <v>FEBRUARY</v>
          </cell>
          <cell r="L2963">
            <v>1726</v>
          </cell>
        </row>
        <row r="2964">
          <cell r="A2964">
            <v>446625</v>
          </cell>
          <cell r="B2964">
            <v>1899245</v>
          </cell>
          <cell r="E2964" t="str">
            <v>CSURG</v>
          </cell>
          <cell r="F2964">
            <v>245</v>
          </cell>
          <cell r="H2964" t="str">
            <v>FLW</v>
          </cell>
          <cell r="I2964">
            <v>40581</v>
          </cell>
          <cell r="J2964" t="str">
            <v>FEBRUARY</v>
          </cell>
          <cell r="L2964">
            <v>4234</v>
          </cell>
        </row>
        <row r="2965">
          <cell r="A2965">
            <v>375586</v>
          </cell>
          <cell r="B2965">
            <v>1893703</v>
          </cell>
          <cell r="E2965" t="str">
            <v>GSURG</v>
          </cell>
          <cell r="F2965">
            <v>55</v>
          </cell>
          <cell r="H2965" t="str">
            <v>FLW</v>
          </cell>
          <cell r="I2965">
            <v>40582</v>
          </cell>
          <cell r="J2965" t="str">
            <v>FEBRUARY</v>
          </cell>
          <cell r="L2965">
            <v>2873</v>
          </cell>
        </row>
        <row r="2966">
          <cell r="A2966">
            <v>375587</v>
          </cell>
          <cell r="B2966">
            <v>1896506</v>
          </cell>
          <cell r="E2966" t="str">
            <v>GSURG</v>
          </cell>
          <cell r="F2966">
            <v>90</v>
          </cell>
          <cell r="H2966" t="str">
            <v>FLW</v>
          </cell>
          <cell r="I2966">
            <v>40582</v>
          </cell>
          <cell r="J2966" t="str">
            <v>FEBRUARY</v>
          </cell>
          <cell r="L2966">
            <v>2874</v>
          </cell>
        </row>
        <row r="2967">
          <cell r="A2967">
            <v>375588</v>
          </cell>
          <cell r="B2967">
            <v>1896506</v>
          </cell>
          <cell r="E2967" t="str">
            <v>GSURG</v>
          </cell>
          <cell r="F2967">
            <v>90</v>
          </cell>
          <cell r="H2967" t="str">
            <v>FLW</v>
          </cell>
          <cell r="I2967">
            <v>40582</v>
          </cell>
          <cell r="J2967" t="str">
            <v>FEBRUARY</v>
          </cell>
          <cell r="L2967">
            <v>2875</v>
          </cell>
        </row>
        <row r="2968">
          <cell r="A2968">
            <v>375589</v>
          </cell>
          <cell r="B2968">
            <v>1896716</v>
          </cell>
          <cell r="E2968" t="str">
            <v>GSURG</v>
          </cell>
          <cell r="F2968">
            <v>45</v>
          </cell>
          <cell r="H2968" t="str">
            <v>FLW</v>
          </cell>
          <cell r="I2968">
            <v>40582</v>
          </cell>
          <cell r="J2968" t="str">
            <v>FEBRUARY</v>
          </cell>
          <cell r="L2968">
            <v>2876</v>
          </cell>
        </row>
        <row r="2969">
          <cell r="A2969">
            <v>375590</v>
          </cell>
          <cell r="B2969">
            <v>1896716</v>
          </cell>
          <cell r="E2969" t="str">
            <v>GSURG</v>
          </cell>
          <cell r="F2969">
            <v>155</v>
          </cell>
          <cell r="H2969" t="str">
            <v>FLW</v>
          </cell>
          <cell r="I2969">
            <v>40582</v>
          </cell>
          <cell r="J2969" t="str">
            <v>FEBRUARY</v>
          </cell>
          <cell r="L2969">
            <v>2877</v>
          </cell>
        </row>
        <row r="2970">
          <cell r="A2970">
            <v>375591</v>
          </cell>
          <cell r="B2970">
            <v>1896823</v>
          </cell>
          <cell r="E2970" t="str">
            <v>GSURG</v>
          </cell>
          <cell r="F2970">
            <v>85</v>
          </cell>
          <cell r="H2970" t="str">
            <v>FLW</v>
          </cell>
          <cell r="I2970">
            <v>40582</v>
          </cell>
          <cell r="J2970" t="str">
            <v>FEBRUARY</v>
          </cell>
          <cell r="L2970">
            <v>2878</v>
          </cell>
        </row>
        <row r="2971">
          <cell r="A2971">
            <v>375592</v>
          </cell>
          <cell r="B2971">
            <v>1896823</v>
          </cell>
          <cell r="E2971" t="str">
            <v>GSURG</v>
          </cell>
          <cell r="F2971">
            <v>110</v>
          </cell>
          <cell r="H2971" t="str">
            <v>FLW</v>
          </cell>
          <cell r="I2971">
            <v>40582</v>
          </cell>
          <cell r="J2971" t="str">
            <v>FEBRUARY</v>
          </cell>
          <cell r="L2971">
            <v>2879</v>
          </cell>
        </row>
        <row r="2972">
          <cell r="A2972">
            <v>394440</v>
          </cell>
          <cell r="B2972">
            <v>1899321</v>
          </cell>
          <cell r="E2972" t="str">
            <v>GSURG</v>
          </cell>
          <cell r="F2972">
            <v>15</v>
          </cell>
          <cell r="H2972" t="str">
            <v>FLW</v>
          </cell>
          <cell r="I2972">
            <v>40582</v>
          </cell>
          <cell r="J2972" t="str">
            <v>FEBRUARY</v>
          </cell>
          <cell r="L2972">
            <v>3330</v>
          </cell>
        </row>
        <row r="2973">
          <cell r="A2973">
            <v>407114</v>
          </cell>
          <cell r="B2973">
            <v>1906291</v>
          </cell>
          <cell r="E2973" t="str">
            <v>CSURG</v>
          </cell>
          <cell r="F2973">
            <v>70</v>
          </cell>
          <cell r="H2973" t="str">
            <v>FLW</v>
          </cell>
          <cell r="I2973">
            <v>40582</v>
          </cell>
          <cell r="J2973" t="str">
            <v>FEBRUARY</v>
          </cell>
          <cell r="L2973">
            <v>4126</v>
          </cell>
        </row>
        <row r="2974">
          <cell r="A2974">
            <v>445502</v>
          </cell>
          <cell r="B2974">
            <v>1895513</v>
          </cell>
          <cell r="E2974" t="str">
            <v>GSURG</v>
          </cell>
          <cell r="F2974">
            <v>30</v>
          </cell>
          <cell r="H2974" t="str">
            <v>FLW</v>
          </cell>
          <cell r="I2974">
            <v>40582</v>
          </cell>
          <cell r="J2974" t="str">
            <v>FEBRUARY</v>
          </cell>
          <cell r="L2974">
            <v>4135</v>
          </cell>
        </row>
        <row r="2975">
          <cell r="A2975">
            <v>446620</v>
          </cell>
          <cell r="B2975">
            <v>1894416</v>
          </cell>
          <cell r="E2975" t="str">
            <v>CSURG</v>
          </cell>
          <cell r="F2975">
            <v>65</v>
          </cell>
          <cell r="H2975" t="str">
            <v>FLW</v>
          </cell>
          <cell r="I2975">
            <v>40582</v>
          </cell>
          <cell r="J2975" t="str">
            <v>FEBRUARY</v>
          </cell>
          <cell r="L2975">
            <v>4229</v>
          </cell>
        </row>
        <row r="2976">
          <cell r="A2976">
            <v>446621</v>
          </cell>
          <cell r="B2976">
            <v>1896149</v>
          </cell>
          <cell r="E2976" t="str">
            <v>CSURG</v>
          </cell>
          <cell r="F2976">
            <v>30</v>
          </cell>
          <cell r="H2976" t="str">
            <v>FLW</v>
          </cell>
          <cell r="I2976">
            <v>40582</v>
          </cell>
          <cell r="J2976" t="str">
            <v>FEBRUARY</v>
          </cell>
          <cell r="L2976">
            <v>4230</v>
          </cell>
        </row>
        <row r="2977">
          <cell r="A2977">
            <v>348752</v>
          </cell>
          <cell r="B2977">
            <v>1895244</v>
          </cell>
          <cell r="E2977" t="str">
            <v>VSURG</v>
          </cell>
          <cell r="F2977">
            <v>165</v>
          </cell>
          <cell r="H2977" t="str">
            <v>FLW</v>
          </cell>
          <cell r="I2977">
            <v>40583</v>
          </cell>
          <cell r="J2977" t="str">
            <v>FEBRUARY</v>
          </cell>
          <cell r="L2977">
            <v>1331</v>
          </cell>
        </row>
        <row r="2978">
          <cell r="A2978">
            <v>348753</v>
          </cell>
          <cell r="B2978">
            <v>1896516</v>
          </cell>
          <cell r="E2978" t="str">
            <v>VSURG</v>
          </cell>
          <cell r="F2978">
            <v>385</v>
          </cell>
          <cell r="H2978" t="str">
            <v>FLW</v>
          </cell>
          <cell r="I2978">
            <v>40583</v>
          </cell>
          <cell r="J2978" t="str">
            <v>FEBRUARY</v>
          </cell>
          <cell r="L2978">
            <v>1332</v>
          </cell>
        </row>
        <row r="2979">
          <cell r="A2979">
            <v>348754</v>
          </cell>
          <cell r="B2979">
            <v>1896516</v>
          </cell>
          <cell r="E2979" t="str">
            <v>VSURG</v>
          </cell>
          <cell r="F2979">
            <v>240</v>
          </cell>
          <cell r="H2979" t="str">
            <v>FLW</v>
          </cell>
          <cell r="I2979">
            <v>40583</v>
          </cell>
          <cell r="J2979" t="str">
            <v>FEBRUARY</v>
          </cell>
          <cell r="L2979">
            <v>1333</v>
          </cell>
        </row>
        <row r="2980">
          <cell r="A2980">
            <v>348755</v>
          </cell>
          <cell r="B2980">
            <v>1897541</v>
          </cell>
          <cell r="E2980" t="str">
            <v>VSURG</v>
          </cell>
          <cell r="F2980">
            <v>155</v>
          </cell>
          <cell r="H2980" t="str">
            <v>FLW</v>
          </cell>
          <cell r="I2980">
            <v>40583</v>
          </cell>
          <cell r="J2980" t="str">
            <v>FEBRUARY</v>
          </cell>
          <cell r="L2980">
            <v>1334</v>
          </cell>
        </row>
        <row r="2981">
          <cell r="A2981">
            <v>348756</v>
          </cell>
          <cell r="B2981">
            <v>1897541</v>
          </cell>
          <cell r="E2981" t="str">
            <v>VSURG</v>
          </cell>
          <cell r="F2981">
            <v>300</v>
          </cell>
          <cell r="H2981" t="str">
            <v>FLW</v>
          </cell>
          <cell r="I2981">
            <v>40583</v>
          </cell>
          <cell r="J2981" t="str">
            <v>FEBRUARY</v>
          </cell>
          <cell r="L2981">
            <v>1335</v>
          </cell>
        </row>
        <row r="2982">
          <cell r="A2982">
            <v>349200</v>
          </cell>
          <cell r="B2982">
            <v>1895244</v>
          </cell>
          <cell r="E2982" t="str">
            <v>VSURG</v>
          </cell>
          <cell r="F2982">
            <v>70</v>
          </cell>
          <cell r="H2982" t="str">
            <v>FLW</v>
          </cell>
          <cell r="I2982">
            <v>40583</v>
          </cell>
          <cell r="J2982" t="str">
            <v>FEBRUARY</v>
          </cell>
          <cell r="L2982">
            <v>1560</v>
          </cell>
        </row>
        <row r="2983">
          <cell r="A2983">
            <v>349529</v>
          </cell>
          <cell r="B2983">
            <v>1896211</v>
          </cell>
          <cell r="E2983" t="str">
            <v>VSURG</v>
          </cell>
          <cell r="F2983">
            <v>70</v>
          </cell>
          <cell r="H2983" t="str">
            <v>FLW</v>
          </cell>
          <cell r="I2983">
            <v>40583</v>
          </cell>
          <cell r="J2983" t="str">
            <v>FEBRUARY</v>
          </cell>
          <cell r="L2983">
            <v>1729</v>
          </cell>
        </row>
        <row r="2984">
          <cell r="A2984">
            <v>349530</v>
          </cell>
          <cell r="B2984">
            <v>1896211</v>
          </cell>
          <cell r="E2984" t="str">
            <v>VSURG</v>
          </cell>
          <cell r="F2984">
            <v>30</v>
          </cell>
          <cell r="H2984" t="str">
            <v>FLW</v>
          </cell>
          <cell r="I2984">
            <v>40583</v>
          </cell>
          <cell r="J2984" t="str">
            <v>FEBRUARY</v>
          </cell>
          <cell r="L2984">
            <v>1730</v>
          </cell>
        </row>
        <row r="2985">
          <cell r="A2985">
            <v>349531</v>
          </cell>
          <cell r="B2985">
            <v>1897212</v>
          </cell>
          <cell r="E2985" t="str">
            <v>VSURG</v>
          </cell>
          <cell r="F2985">
            <v>15</v>
          </cell>
          <cell r="H2985" t="str">
            <v>FLW</v>
          </cell>
          <cell r="I2985">
            <v>40583</v>
          </cell>
          <cell r="J2985" t="str">
            <v>FEBRUARY</v>
          </cell>
          <cell r="L2985">
            <v>1731</v>
          </cell>
        </row>
        <row r="2986">
          <cell r="A2986">
            <v>349532</v>
          </cell>
          <cell r="B2986">
            <v>1897212</v>
          </cell>
          <cell r="E2986" t="str">
            <v>VSURG</v>
          </cell>
          <cell r="F2986">
            <v>240</v>
          </cell>
          <cell r="H2986" t="str">
            <v>FLW</v>
          </cell>
          <cell r="I2986">
            <v>40583</v>
          </cell>
          <cell r="J2986" t="str">
            <v>FEBRUARY</v>
          </cell>
          <cell r="L2986">
            <v>1732</v>
          </cell>
        </row>
        <row r="2987">
          <cell r="A2987">
            <v>360075</v>
          </cell>
          <cell r="B2987">
            <v>1893192</v>
          </cell>
          <cell r="E2987" t="str">
            <v>BSURG</v>
          </cell>
          <cell r="F2987">
            <v>130</v>
          </cell>
          <cell r="H2987" t="str">
            <v>FLW</v>
          </cell>
          <cell r="I2987">
            <v>40583</v>
          </cell>
          <cell r="J2987" t="str">
            <v>FEBRUARY</v>
          </cell>
          <cell r="L2987">
            <v>2173</v>
          </cell>
        </row>
        <row r="2988">
          <cell r="A2988">
            <v>360076</v>
          </cell>
          <cell r="B2988">
            <v>1893192</v>
          </cell>
          <cell r="E2988" t="str">
            <v>BSURG</v>
          </cell>
          <cell r="F2988">
            <v>40</v>
          </cell>
          <cell r="H2988" t="str">
            <v>FLW</v>
          </cell>
          <cell r="I2988">
            <v>40583</v>
          </cell>
          <cell r="J2988" t="str">
            <v>FEBRUARY</v>
          </cell>
          <cell r="L2988">
            <v>2174</v>
          </cell>
        </row>
        <row r="2989">
          <cell r="A2989">
            <v>360077</v>
          </cell>
          <cell r="B2989">
            <v>1893305</v>
          </cell>
          <cell r="E2989" t="str">
            <v>BSURG</v>
          </cell>
          <cell r="F2989">
            <v>110</v>
          </cell>
          <cell r="H2989" t="str">
            <v>FLW</v>
          </cell>
          <cell r="I2989">
            <v>40583</v>
          </cell>
          <cell r="J2989" t="str">
            <v>FEBRUARY</v>
          </cell>
          <cell r="L2989">
            <v>2175</v>
          </cell>
        </row>
        <row r="2990">
          <cell r="A2990">
            <v>360078</v>
          </cell>
          <cell r="B2990">
            <v>1893697</v>
          </cell>
          <cell r="E2990" t="str">
            <v>BSURG</v>
          </cell>
          <cell r="F2990">
            <v>70</v>
          </cell>
          <cell r="H2990" t="str">
            <v>FLW</v>
          </cell>
          <cell r="I2990">
            <v>40583</v>
          </cell>
          <cell r="J2990" t="str">
            <v>FEBRUARY</v>
          </cell>
          <cell r="L2990">
            <v>2176</v>
          </cell>
        </row>
        <row r="2991">
          <cell r="A2991">
            <v>360079</v>
          </cell>
          <cell r="B2991">
            <v>1900462</v>
          </cell>
          <cell r="E2991" t="str">
            <v>BSURG</v>
          </cell>
          <cell r="F2991">
            <v>15</v>
          </cell>
          <cell r="H2991" t="str">
            <v>FLW</v>
          </cell>
          <cell r="I2991">
            <v>40583</v>
          </cell>
          <cell r="J2991" t="str">
            <v>FEBRUARY</v>
          </cell>
          <cell r="L2991">
            <v>2177</v>
          </cell>
        </row>
        <row r="2992">
          <cell r="A2992">
            <v>360080</v>
          </cell>
          <cell r="B2992">
            <v>1900462</v>
          </cell>
          <cell r="E2992" t="str">
            <v>BSURG</v>
          </cell>
          <cell r="F2992">
            <v>150</v>
          </cell>
          <cell r="H2992" t="str">
            <v>FLW</v>
          </cell>
          <cell r="I2992">
            <v>40583</v>
          </cell>
          <cell r="J2992" t="str">
            <v>FEBRUARY</v>
          </cell>
          <cell r="L2992">
            <v>2178</v>
          </cell>
        </row>
        <row r="2993">
          <cell r="A2993">
            <v>360082</v>
          </cell>
          <cell r="B2993">
            <v>1893763</v>
          </cell>
          <cell r="D2993">
            <v>1894873</v>
          </cell>
          <cell r="E2993" t="str">
            <v>BSURG</v>
          </cell>
          <cell r="F2993">
            <v>200</v>
          </cell>
          <cell r="G2993">
            <v>105</v>
          </cell>
          <cell r="H2993" t="str">
            <v>FLW</v>
          </cell>
          <cell r="I2993">
            <v>40583</v>
          </cell>
          <cell r="J2993" t="str">
            <v>FEBRUARY</v>
          </cell>
          <cell r="L2993">
            <v>2179</v>
          </cell>
        </row>
        <row r="2994">
          <cell r="A2994">
            <v>360082</v>
          </cell>
          <cell r="B2994">
            <v>1894873</v>
          </cell>
          <cell r="D2994">
            <v>1893763</v>
          </cell>
          <cell r="E2994" t="str">
            <v>BSURG</v>
          </cell>
          <cell r="F2994">
            <v>105</v>
          </cell>
          <cell r="G2994">
            <v>200</v>
          </cell>
          <cell r="H2994" t="str">
            <v>FLW</v>
          </cell>
          <cell r="I2994">
            <v>40583</v>
          </cell>
          <cell r="J2994" t="str">
            <v>FEBRUARY</v>
          </cell>
          <cell r="L2994">
            <v>2179</v>
          </cell>
        </row>
        <row r="2995">
          <cell r="A2995">
            <v>360083</v>
          </cell>
          <cell r="B2995">
            <v>1894865</v>
          </cell>
          <cell r="E2995" t="str">
            <v>BSURG</v>
          </cell>
          <cell r="F2995">
            <v>140</v>
          </cell>
          <cell r="H2995" t="str">
            <v>FLW</v>
          </cell>
          <cell r="I2995">
            <v>40583</v>
          </cell>
          <cell r="J2995" t="str">
            <v>FEBRUARY</v>
          </cell>
          <cell r="L2995">
            <v>2180</v>
          </cell>
        </row>
        <row r="2996">
          <cell r="A2996">
            <v>360084</v>
          </cell>
          <cell r="B2996">
            <v>1895594</v>
          </cell>
          <cell r="E2996" t="str">
            <v>BSURG</v>
          </cell>
          <cell r="F2996">
            <v>130</v>
          </cell>
          <cell r="H2996" t="str">
            <v>FLW</v>
          </cell>
          <cell r="I2996">
            <v>40583</v>
          </cell>
          <cell r="J2996" t="str">
            <v>FEBRUARY</v>
          </cell>
          <cell r="L2996">
            <v>2181</v>
          </cell>
        </row>
        <row r="2997">
          <cell r="A2997">
            <v>360085</v>
          </cell>
          <cell r="B2997">
            <v>1895503</v>
          </cell>
          <cell r="E2997" t="str">
            <v>BSURG</v>
          </cell>
          <cell r="F2997">
            <v>110</v>
          </cell>
          <cell r="H2997" t="str">
            <v>FLW</v>
          </cell>
          <cell r="I2997">
            <v>40583</v>
          </cell>
          <cell r="J2997" t="str">
            <v>FEBRUARY</v>
          </cell>
          <cell r="L2997">
            <v>2182</v>
          </cell>
        </row>
        <row r="2998">
          <cell r="A2998">
            <v>360086</v>
          </cell>
          <cell r="B2998">
            <v>1897018</v>
          </cell>
          <cell r="E2998" t="str">
            <v>BSURG</v>
          </cell>
          <cell r="F2998">
            <v>320</v>
          </cell>
          <cell r="H2998" t="str">
            <v>FLW</v>
          </cell>
          <cell r="I2998">
            <v>40583</v>
          </cell>
          <cell r="J2998" t="str">
            <v>FEBRUARY</v>
          </cell>
          <cell r="L2998">
            <v>2183</v>
          </cell>
        </row>
        <row r="2999">
          <cell r="A2999">
            <v>360087</v>
          </cell>
          <cell r="B2999">
            <v>1897071</v>
          </cell>
          <cell r="E2999" t="str">
            <v>BSURG</v>
          </cell>
          <cell r="F2999">
            <v>185</v>
          </cell>
          <cell r="H2999" t="str">
            <v>FLW</v>
          </cell>
          <cell r="I2999">
            <v>40583</v>
          </cell>
          <cell r="J2999" t="str">
            <v>FEBRUARY</v>
          </cell>
          <cell r="L2999">
            <v>2184</v>
          </cell>
        </row>
        <row r="3000">
          <cell r="A3000">
            <v>360088</v>
          </cell>
          <cell r="B3000">
            <v>1897347</v>
          </cell>
          <cell r="E3000" t="str">
            <v>BSURG</v>
          </cell>
          <cell r="F3000">
            <v>145</v>
          </cell>
          <cell r="H3000" t="str">
            <v>FLW</v>
          </cell>
          <cell r="I3000">
            <v>40583</v>
          </cell>
          <cell r="J3000" t="str">
            <v>FEBRUARY</v>
          </cell>
          <cell r="L3000">
            <v>2185</v>
          </cell>
        </row>
        <row r="3001">
          <cell r="A3001">
            <v>375585</v>
          </cell>
          <cell r="B3001">
            <v>1893703</v>
          </cell>
          <cell r="E3001" t="str">
            <v>GSURG</v>
          </cell>
          <cell r="F3001">
            <v>180</v>
          </cell>
          <cell r="H3001" t="str">
            <v>FLW</v>
          </cell>
          <cell r="I3001">
            <v>40583</v>
          </cell>
          <cell r="J3001" t="str">
            <v>FEBRUARY</v>
          </cell>
          <cell r="L3001">
            <v>2872</v>
          </cell>
        </row>
        <row r="3002">
          <cell r="A3002">
            <v>375594</v>
          </cell>
          <cell r="B3002">
            <v>1897353</v>
          </cell>
          <cell r="E3002" t="str">
            <v>GSURG</v>
          </cell>
          <cell r="F3002">
            <v>15</v>
          </cell>
          <cell r="H3002" t="str">
            <v>FLW</v>
          </cell>
          <cell r="I3002">
            <v>40583</v>
          </cell>
          <cell r="J3002" t="str">
            <v>FEBRUARY</v>
          </cell>
          <cell r="L3002">
            <v>2881</v>
          </cell>
        </row>
        <row r="3003">
          <cell r="A3003">
            <v>395404</v>
          </cell>
          <cell r="B3003">
            <v>1896339</v>
          </cell>
          <cell r="E3003" t="str">
            <v>GSURG</v>
          </cell>
          <cell r="F3003">
            <v>20</v>
          </cell>
          <cell r="H3003" t="str">
            <v>FLW</v>
          </cell>
          <cell r="I3003">
            <v>40583</v>
          </cell>
          <cell r="J3003" t="str">
            <v>FEBRUARY</v>
          </cell>
          <cell r="L3003">
            <v>3954</v>
          </cell>
        </row>
        <row r="3004">
          <cell r="A3004">
            <v>395405</v>
          </cell>
          <cell r="B3004">
            <v>1896339</v>
          </cell>
          <cell r="E3004" t="str">
            <v>GSURG</v>
          </cell>
          <cell r="F3004">
            <v>70</v>
          </cell>
          <cell r="H3004" t="str">
            <v>FLW</v>
          </cell>
          <cell r="I3004">
            <v>40583</v>
          </cell>
          <cell r="J3004" t="str">
            <v>FEBRUARY</v>
          </cell>
          <cell r="L3004">
            <v>3955</v>
          </cell>
        </row>
        <row r="3005">
          <cell r="A3005">
            <v>395406</v>
          </cell>
          <cell r="B3005">
            <v>1896339</v>
          </cell>
          <cell r="E3005" t="str">
            <v>GSURG</v>
          </cell>
          <cell r="F3005">
            <v>30</v>
          </cell>
          <cell r="H3005" t="str">
            <v>FLW</v>
          </cell>
          <cell r="I3005">
            <v>40583</v>
          </cell>
          <cell r="J3005" t="str">
            <v>FEBRUARY</v>
          </cell>
          <cell r="L3005">
            <v>3956</v>
          </cell>
        </row>
        <row r="3006">
          <cell r="A3006">
            <v>395407</v>
          </cell>
          <cell r="B3006">
            <v>1896364</v>
          </cell>
          <cell r="E3006" t="str">
            <v>PSURG</v>
          </cell>
          <cell r="F3006">
            <v>29</v>
          </cell>
          <cell r="H3006" t="str">
            <v>FLW</v>
          </cell>
          <cell r="I3006">
            <v>40583</v>
          </cell>
          <cell r="J3006" t="str">
            <v>FEBRUARY</v>
          </cell>
          <cell r="L3006">
            <v>3957</v>
          </cell>
        </row>
        <row r="3007">
          <cell r="A3007">
            <v>395408</v>
          </cell>
          <cell r="B3007">
            <v>1902278</v>
          </cell>
          <cell r="D3007">
            <v>1896364</v>
          </cell>
          <cell r="E3007" t="str">
            <v>PSURG</v>
          </cell>
          <cell r="F3007">
            <v>80</v>
          </cell>
          <cell r="G3007">
            <v>325</v>
          </cell>
          <cell r="H3007" t="str">
            <v>FLW</v>
          </cell>
          <cell r="I3007">
            <v>40583</v>
          </cell>
          <cell r="J3007" t="str">
            <v>FEBRUARY</v>
          </cell>
          <cell r="L3007">
            <v>3958</v>
          </cell>
        </row>
        <row r="3008">
          <cell r="A3008">
            <v>395408</v>
          </cell>
          <cell r="B3008">
            <v>1896364</v>
          </cell>
          <cell r="D3008">
            <v>1902278</v>
          </cell>
          <cell r="E3008" t="str">
            <v>PSURG</v>
          </cell>
          <cell r="F3008">
            <v>325</v>
          </cell>
          <cell r="G3008">
            <v>80</v>
          </cell>
          <cell r="H3008" t="str">
            <v>FLW</v>
          </cell>
          <cell r="I3008">
            <v>40583</v>
          </cell>
          <cell r="J3008" t="str">
            <v>FEBRUARY</v>
          </cell>
          <cell r="L3008">
            <v>3958</v>
          </cell>
        </row>
        <row r="3009">
          <cell r="A3009">
            <v>395409</v>
          </cell>
          <cell r="B3009">
            <v>1896364</v>
          </cell>
          <cell r="E3009" t="str">
            <v>PSURG</v>
          </cell>
          <cell r="F3009">
            <v>155</v>
          </cell>
          <cell r="H3009" t="str">
            <v>FLW</v>
          </cell>
          <cell r="I3009">
            <v>40583</v>
          </cell>
          <cell r="J3009" t="str">
            <v>FEBRUARY</v>
          </cell>
          <cell r="L3009">
            <v>3959</v>
          </cell>
        </row>
        <row r="3010">
          <cell r="A3010">
            <v>395410</v>
          </cell>
          <cell r="B3010">
            <v>1896470</v>
          </cell>
          <cell r="E3010" t="str">
            <v>PSURG</v>
          </cell>
          <cell r="F3010">
            <v>240</v>
          </cell>
          <cell r="H3010" t="str">
            <v>FLW</v>
          </cell>
          <cell r="I3010">
            <v>40583</v>
          </cell>
          <cell r="J3010" t="str">
            <v>FEBRUARY</v>
          </cell>
          <cell r="L3010">
            <v>3960</v>
          </cell>
        </row>
        <row r="3011">
          <cell r="A3011">
            <v>395411</v>
          </cell>
          <cell r="B3011">
            <v>1896470</v>
          </cell>
          <cell r="E3011" t="str">
            <v>PSURG</v>
          </cell>
          <cell r="F3011">
            <v>95</v>
          </cell>
          <cell r="H3011" t="str">
            <v>FLW</v>
          </cell>
          <cell r="I3011">
            <v>40583</v>
          </cell>
          <cell r="J3011" t="str">
            <v>FEBRUARY</v>
          </cell>
          <cell r="L3011">
            <v>3961</v>
          </cell>
        </row>
        <row r="3012">
          <cell r="A3012">
            <v>395412</v>
          </cell>
          <cell r="B3012">
            <v>1896657</v>
          </cell>
          <cell r="E3012" t="str">
            <v>GSURG</v>
          </cell>
          <cell r="F3012">
            <v>20</v>
          </cell>
          <cell r="H3012" t="str">
            <v>FLW</v>
          </cell>
          <cell r="I3012">
            <v>40583</v>
          </cell>
          <cell r="J3012" t="str">
            <v>FEBRUARY</v>
          </cell>
          <cell r="L3012">
            <v>3962</v>
          </cell>
        </row>
        <row r="3013">
          <cell r="A3013">
            <v>445548</v>
          </cell>
          <cell r="B3013">
            <v>1900065</v>
          </cell>
          <cell r="E3013" t="str">
            <v>GSURG</v>
          </cell>
          <cell r="F3013">
            <v>80</v>
          </cell>
          <cell r="H3013" t="str">
            <v>FLW</v>
          </cell>
          <cell r="I3013">
            <v>40583</v>
          </cell>
          <cell r="J3013" t="str">
            <v>FEBRUARY</v>
          </cell>
          <cell r="L3013">
            <v>4175</v>
          </cell>
        </row>
        <row r="3014">
          <cell r="A3014">
            <v>445551</v>
          </cell>
          <cell r="B3014">
            <v>1899605</v>
          </cell>
          <cell r="E3014" t="str">
            <v>PSURG</v>
          </cell>
          <cell r="F3014">
            <v>3000</v>
          </cell>
          <cell r="H3014" t="str">
            <v>FLW</v>
          </cell>
          <cell r="I3014">
            <v>40583</v>
          </cell>
          <cell r="J3014" t="str">
            <v>FEBRUARY</v>
          </cell>
          <cell r="L3014">
            <v>4178</v>
          </cell>
        </row>
        <row r="3015">
          <cell r="A3015">
            <v>446628</v>
          </cell>
          <cell r="B3015">
            <v>1903024</v>
          </cell>
          <cell r="E3015" t="str">
            <v>CSURG</v>
          </cell>
          <cell r="F3015">
            <v>15</v>
          </cell>
          <cell r="H3015" t="str">
            <v>FLW</v>
          </cell>
          <cell r="I3015">
            <v>40583</v>
          </cell>
          <cell r="J3015" t="str">
            <v>FEBRUARY</v>
          </cell>
          <cell r="L3015">
            <v>4237</v>
          </cell>
        </row>
        <row r="3016">
          <cell r="A3016">
            <v>446629</v>
          </cell>
          <cell r="B3016">
            <v>1902804</v>
          </cell>
          <cell r="E3016" t="str">
            <v>CSURG</v>
          </cell>
          <cell r="F3016">
            <v>5</v>
          </cell>
          <cell r="H3016" t="str">
            <v>FLW</v>
          </cell>
          <cell r="I3016">
            <v>40583</v>
          </cell>
          <cell r="J3016" t="str">
            <v>FEBRUARY</v>
          </cell>
          <cell r="L3016">
            <v>4238</v>
          </cell>
        </row>
        <row r="3017">
          <cell r="A3017">
            <v>407121</v>
          </cell>
          <cell r="B3017">
            <v>1914554</v>
          </cell>
          <cell r="E3017" t="str">
            <v>CSURG</v>
          </cell>
          <cell r="F3017">
            <v>65</v>
          </cell>
          <cell r="H3017" t="str">
            <v>FLW</v>
          </cell>
          <cell r="I3017">
            <v>40584</v>
          </cell>
          <cell r="J3017" t="str">
            <v>MARCH</v>
          </cell>
          <cell r="L3017">
            <v>4127</v>
          </cell>
        </row>
        <row r="3018">
          <cell r="A3018">
            <v>314653</v>
          </cell>
          <cell r="B3018">
            <v>1902572</v>
          </cell>
          <cell r="E3018" t="str">
            <v>GSURG</v>
          </cell>
          <cell r="F3018">
            <v>20</v>
          </cell>
          <cell r="H3018" t="str">
            <v>FLW</v>
          </cell>
          <cell r="I3018">
            <v>40584</v>
          </cell>
          <cell r="J3018" t="str">
            <v>FEBRUARY</v>
          </cell>
          <cell r="L3018">
            <v>1093</v>
          </cell>
        </row>
        <row r="3019">
          <cell r="A3019">
            <v>314654</v>
          </cell>
          <cell r="B3019">
            <v>1902520</v>
          </cell>
          <cell r="E3019" t="str">
            <v>GSURG</v>
          </cell>
          <cell r="F3019">
            <v>50</v>
          </cell>
          <cell r="H3019" t="str">
            <v>FLW</v>
          </cell>
          <cell r="I3019">
            <v>40584</v>
          </cell>
          <cell r="J3019" t="str">
            <v>FEBRUARY</v>
          </cell>
          <cell r="L3019">
            <v>1094</v>
          </cell>
        </row>
        <row r="3020">
          <cell r="A3020">
            <v>314655</v>
          </cell>
          <cell r="B3020">
            <v>1902520</v>
          </cell>
          <cell r="E3020" t="str">
            <v>GSURG</v>
          </cell>
          <cell r="F3020">
            <v>40</v>
          </cell>
          <cell r="H3020" t="str">
            <v>FLW</v>
          </cell>
          <cell r="I3020">
            <v>40584</v>
          </cell>
          <cell r="J3020" t="str">
            <v>FEBRUARY</v>
          </cell>
          <cell r="L3020">
            <v>1095</v>
          </cell>
        </row>
        <row r="3021">
          <cell r="A3021">
            <v>375593</v>
          </cell>
          <cell r="B3021">
            <v>1897353</v>
          </cell>
          <cell r="E3021" t="str">
            <v>GSURG</v>
          </cell>
          <cell r="F3021">
            <v>50</v>
          </cell>
          <cell r="H3021" t="str">
            <v>FLW</v>
          </cell>
          <cell r="I3021">
            <v>40584</v>
          </cell>
          <cell r="J3021" t="str">
            <v>FEBRUARY</v>
          </cell>
          <cell r="L3021">
            <v>2880</v>
          </cell>
        </row>
        <row r="3022">
          <cell r="A3022">
            <v>446623</v>
          </cell>
          <cell r="B3022">
            <v>1897281</v>
          </cell>
          <cell r="E3022" t="str">
            <v>CSURG</v>
          </cell>
          <cell r="F3022">
            <v>80</v>
          </cell>
          <cell r="H3022" t="str">
            <v>FLW</v>
          </cell>
          <cell r="I3022">
            <v>40584</v>
          </cell>
          <cell r="J3022" t="str">
            <v>FEBRUARY</v>
          </cell>
          <cell r="L3022">
            <v>4232</v>
          </cell>
        </row>
        <row r="3023">
          <cell r="A3023">
            <v>446624</v>
          </cell>
          <cell r="B3023">
            <v>1897181</v>
          </cell>
          <cell r="E3023" t="str">
            <v>CSURG</v>
          </cell>
          <cell r="F3023">
            <v>20</v>
          </cell>
          <cell r="H3023" t="str">
            <v>FLW</v>
          </cell>
          <cell r="I3023">
            <v>40584</v>
          </cell>
          <cell r="J3023" t="str">
            <v>FEBRUARY</v>
          </cell>
          <cell r="L3023">
            <v>4233</v>
          </cell>
        </row>
        <row r="3024">
          <cell r="A3024">
            <v>279272</v>
          </cell>
          <cell r="B3024">
            <v>1897691</v>
          </cell>
          <cell r="E3024" t="str">
            <v>VSURG</v>
          </cell>
          <cell r="F3024">
            <v>20</v>
          </cell>
          <cell r="H3024" t="str">
            <v>FLW</v>
          </cell>
          <cell r="I3024">
            <v>40585</v>
          </cell>
          <cell r="J3024" t="str">
            <v>FEBRUARY</v>
          </cell>
          <cell r="L3024">
            <v>438</v>
          </cell>
        </row>
        <row r="3025">
          <cell r="A3025">
            <v>279273</v>
          </cell>
          <cell r="B3025">
            <v>1897691</v>
          </cell>
          <cell r="E3025" t="str">
            <v>VSURG</v>
          </cell>
          <cell r="F3025">
            <v>25</v>
          </cell>
          <cell r="H3025" t="str">
            <v>FLW</v>
          </cell>
          <cell r="I3025">
            <v>40585</v>
          </cell>
          <cell r="J3025" t="str">
            <v>FEBRUARY</v>
          </cell>
          <cell r="L3025">
            <v>439</v>
          </cell>
        </row>
        <row r="3026">
          <cell r="A3026">
            <v>279274</v>
          </cell>
          <cell r="B3026">
            <v>1897728</v>
          </cell>
          <cell r="E3026" t="str">
            <v>VSURG</v>
          </cell>
          <cell r="F3026">
            <v>90</v>
          </cell>
          <cell r="H3026" t="str">
            <v>FLW</v>
          </cell>
          <cell r="I3026">
            <v>40585</v>
          </cell>
          <cell r="J3026" t="str">
            <v>FEBRUARY</v>
          </cell>
          <cell r="L3026">
            <v>440</v>
          </cell>
        </row>
        <row r="3027">
          <cell r="A3027">
            <v>280685</v>
          </cell>
          <cell r="B3027">
            <v>1898181</v>
          </cell>
          <cell r="E3027" t="str">
            <v>VSURG</v>
          </cell>
          <cell r="F3027">
            <v>105</v>
          </cell>
          <cell r="H3027" t="str">
            <v>FLW</v>
          </cell>
          <cell r="I3027">
            <v>40585</v>
          </cell>
          <cell r="J3027" t="str">
            <v>FEBRUARY</v>
          </cell>
          <cell r="L3027">
            <v>912</v>
          </cell>
        </row>
        <row r="3028">
          <cell r="A3028">
            <v>280686</v>
          </cell>
          <cell r="B3028">
            <v>1898181</v>
          </cell>
          <cell r="E3028" t="str">
            <v>VSURG</v>
          </cell>
          <cell r="F3028">
            <v>25</v>
          </cell>
          <cell r="H3028" t="str">
            <v>FLW</v>
          </cell>
          <cell r="I3028">
            <v>40585</v>
          </cell>
          <cell r="J3028" t="str">
            <v>FEBRUARY</v>
          </cell>
          <cell r="L3028">
            <v>913</v>
          </cell>
        </row>
        <row r="3029">
          <cell r="A3029">
            <v>280687</v>
          </cell>
          <cell r="B3029">
            <v>1897712</v>
          </cell>
          <cell r="E3029" t="str">
            <v>VSURG</v>
          </cell>
          <cell r="F3029">
            <v>40</v>
          </cell>
          <cell r="H3029" t="str">
            <v>FLW</v>
          </cell>
          <cell r="I3029">
            <v>40585</v>
          </cell>
          <cell r="J3029" t="str">
            <v>FEBRUARY</v>
          </cell>
          <cell r="L3029">
            <v>914</v>
          </cell>
        </row>
        <row r="3030">
          <cell r="A3030">
            <v>348760</v>
          </cell>
          <cell r="B3030">
            <v>1899371</v>
          </cell>
          <cell r="E3030" t="str">
            <v>VSURG</v>
          </cell>
          <cell r="F3030">
            <v>220</v>
          </cell>
          <cell r="H3030" t="str">
            <v>FLW</v>
          </cell>
          <cell r="I3030">
            <v>40585</v>
          </cell>
          <cell r="J3030" t="str">
            <v>FEBRUARY</v>
          </cell>
          <cell r="L3030">
            <v>1339</v>
          </cell>
        </row>
        <row r="3031">
          <cell r="A3031">
            <v>445550</v>
          </cell>
          <cell r="B3031">
            <v>1900128</v>
          </cell>
          <cell r="E3031" t="str">
            <v>GSURG</v>
          </cell>
          <cell r="F3031">
            <v>30</v>
          </cell>
          <cell r="H3031" t="str">
            <v>FLW</v>
          </cell>
          <cell r="I3031">
            <v>40585</v>
          </cell>
          <cell r="J3031" t="str">
            <v>FEBRUARY</v>
          </cell>
          <cell r="L3031">
            <v>4177</v>
          </cell>
        </row>
        <row r="3032">
          <cell r="A3032">
            <v>446626</v>
          </cell>
          <cell r="B3032">
            <v>1899245</v>
          </cell>
          <cell r="E3032" t="str">
            <v>CSURG</v>
          </cell>
          <cell r="F3032">
            <v>150</v>
          </cell>
          <cell r="H3032" t="str">
            <v>FLW</v>
          </cell>
          <cell r="I3032">
            <v>40585</v>
          </cell>
          <cell r="J3032" t="str">
            <v>FEBRUARY</v>
          </cell>
          <cell r="L3032">
            <v>4235</v>
          </cell>
        </row>
        <row r="3033">
          <cell r="A3033">
            <v>446631</v>
          </cell>
          <cell r="B3033">
            <v>1903132</v>
          </cell>
          <cell r="E3033" t="str">
            <v>CSURG</v>
          </cell>
          <cell r="F3033">
            <v>125</v>
          </cell>
          <cell r="H3033" t="str">
            <v>FLW</v>
          </cell>
          <cell r="I3033">
            <v>40585</v>
          </cell>
          <cell r="J3033" t="str">
            <v>FEBRUARY</v>
          </cell>
          <cell r="L3033">
            <v>4240</v>
          </cell>
        </row>
        <row r="3034">
          <cell r="A3034">
            <v>446633</v>
          </cell>
          <cell r="B3034">
            <v>1903233</v>
          </cell>
          <cell r="E3034" t="str">
            <v>CSURG</v>
          </cell>
          <cell r="F3034">
            <v>80</v>
          </cell>
          <cell r="H3034" t="str">
            <v>FLW</v>
          </cell>
          <cell r="I3034">
            <v>40585</v>
          </cell>
          <cell r="J3034" t="str">
            <v>FEBRUARY</v>
          </cell>
          <cell r="L3034">
            <v>4242</v>
          </cell>
        </row>
        <row r="3035">
          <cell r="A3035">
            <v>279299</v>
          </cell>
          <cell r="B3035">
            <v>1871238</v>
          </cell>
          <cell r="E3035" t="str">
            <v>VSURG</v>
          </cell>
          <cell r="F3035">
            <v>300</v>
          </cell>
          <cell r="H3035" t="str">
            <v>FLW</v>
          </cell>
          <cell r="I3035">
            <v>40588</v>
          </cell>
          <cell r="J3035" t="str">
            <v>DECEMBER</v>
          </cell>
          <cell r="K3035" t="str">
            <v>K.KEMP/VAS/SENT EMAIL/MISS</v>
          </cell>
          <cell r="L3035">
            <v>465</v>
          </cell>
        </row>
        <row r="3036">
          <cell r="A3036">
            <v>348758</v>
          </cell>
          <cell r="B3036">
            <v>1898494</v>
          </cell>
          <cell r="E3036" t="str">
            <v>VSURG</v>
          </cell>
          <cell r="F3036">
            <v>300</v>
          </cell>
          <cell r="H3036" t="str">
            <v>FLW</v>
          </cell>
          <cell r="I3036">
            <v>40588</v>
          </cell>
          <cell r="J3036" t="str">
            <v>FEBRUARY</v>
          </cell>
          <cell r="L3036">
            <v>1337</v>
          </cell>
        </row>
        <row r="3037">
          <cell r="A3037">
            <v>348759</v>
          </cell>
          <cell r="B3037">
            <v>1899371</v>
          </cell>
          <cell r="E3037" t="str">
            <v>VSURG</v>
          </cell>
          <cell r="F3037">
            <v>290</v>
          </cell>
          <cell r="H3037" t="str">
            <v>FLW</v>
          </cell>
          <cell r="I3037">
            <v>40588</v>
          </cell>
          <cell r="J3037" t="str">
            <v>FEBRUARY</v>
          </cell>
          <cell r="L3037">
            <v>1338</v>
          </cell>
        </row>
        <row r="3038">
          <cell r="A3038">
            <v>348761</v>
          </cell>
          <cell r="B3038">
            <v>1900150</v>
          </cell>
          <cell r="E3038" t="str">
            <v>VSURG</v>
          </cell>
          <cell r="F3038">
            <v>250</v>
          </cell>
          <cell r="H3038" t="str">
            <v>FLW</v>
          </cell>
          <cell r="I3038">
            <v>40588</v>
          </cell>
          <cell r="J3038" t="str">
            <v>FEBRUARY</v>
          </cell>
          <cell r="L3038">
            <v>1340</v>
          </cell>
        </row>
        <row r="3039">
          <cell r="A3039">
            <v>348762</v>
          </cell>
          <cell r="B3039">
            <v>1900150</v>
          </cell>
          <cell r="E3039" t="str">
            <v>VSURG</v>
          </cell>
          <cell r="F3039">
            <v>165</v>
          </cell>
          <cell r="H3039" t="str">
            <v>FLW</v>
          </cell>
          <cell r="I3039">
            <v>40588</v>
          </cell>
          <cell r="J3039" t="str">
            <v>FEBRUARY</v>
          </cell>
          <cell r="L3039">
            <v>1341</v>
          </cell>
        </row>
        <row r="3040">
          <cell r="A3040">
            <v>373072</v>
          </cell>
          <cell r="B3040">
            <v>1903614</v>
          </cell>
          <cell r="E3040" t="str">
            <v>CSURG</v>
          </cell>
          <cell r="F3040">
            <v>60</v>
          </cell>
          <cell r="H3040" t="str">
            <v>FLW</v>
          </cell>
          <cell r="I3040">
            <v>40588</v>
          </cell>
          <cell r="J3040" t="str">
            <v>FEBRUARY</v>
          </cell>
          <cell r="L3040">
            <v>2786</v>
          </cell>
        </row>
        <row r="3041">
          <cell r="A3041">
            <v>446636</v>
          </cell>
          <cell r="B3041">
            <v>1903270</v>
          </cell>
          <cell r="E3041" t="str">
            <v>CSURG</v>
          </cell>
          <cell r="F3041">
            <v>145</v>
          </cell>
          <cell r="H3041" t="str">
            <v>FLW</v>
          </cell>
          <cell r="I3041">
            <v>40588</v>
          </cell>
          <cell r="J3041" t="str">
            <v>FEBRUARY</v>
          </cell>
          <cell r="L3041">
            <v>4245</v>
          </cell>
        </row>
        <row r="3042">
          <cell r="A3042">
            <v>348764</v>
          </cell>
          <cell r="B3042">
            <v>1901095</v>
          </cell>
          <cell r="E3042" t="str">
            <v>VSURG</v>
          </cell>
          <cell r="F3042">
            <v>285</v>
          </cell>
          <cell r="H3042" t="str">
            <v>FLW</v>
          </cell>
          <cell r="I3042">
            <v>40589</v>
          </cell>
          <cell r="J3042" t="str">
            <v>FEBRUARY</v>
          </cell>
          <cell r="L3042">
            <v>1342</v>
          </cell>
        </row>
        <row r="3043">
          <cell r="A3043">
            <v>375596</v>
          </cell>
          <cell r="B3043">
            <v>1898342</v>
          </cell>
          <cell r="E3043" t="str">
            <v>GSURG</v>
          </cell>
          <cell r="F3043">
            <v>60</v>
          </cell>
          <cell r="H3043" t="str">
            <v>FLW</v>
          </cell>
          <cell r="I3043">
            <v>40589</v>
          </cell>
          <cell r="J3043" t="str">
            <v>FEBRUARY</v>
          </cell>
          <cell r="L3043">
            <v>2882</v>
          </cell>
        </row>
        <row r="3044">
          <cell r="A3044">
            <v>375597</v>
          </cell>
          <cell r="B3044">
            <v>1898342</v>
          </cell>
          <cell r="E3044" t="str">
            <v>GSURG</v>
          </cell>
          <cell r="F3044">
            <v>105</v>
          </cell>
          <cell r="H3044" t="str">
            <v>FLW</v>
          </cell>
          <cell r="I3044">
            <v>40589</v>
          </cell>
          <cell r="J3044" t="str">
            <v>FEBRUARY</v>
          </cell>
          <cell r="L3044">
            <v>2883</v>
          </cell>
        </row>
        <row r="3045">
          <cell r="A3045">
            <v>375598</v>
          </cell>
          <cell r="B3045">
            <v>1899395</v>
          </cell>
          <cell r="E3045" t="str">
            <v>GSURG</v>
          </cell>
          <cell r="F3045">
            <v>25</v>
          </cell>
          <cell r="H3045" t="str">
            <v>FLW</v>
          </cell>
          <cell r="I3045">
            <v>40589</v>
          </cell>
          <cell r="J3045" t="str">
            <v>FEBRUARY</v>
          </cell>
          <cell r="L3045">
            <v>2884</v>
          </cell>
        </row>
        <row r="3046">
          <cell r="A3046">
            <v>375599</v>
          </cell>
          <cell r="B3046">
            <v>1899395</v>
          </cell>
          <cell r="E3046" t="str">
            <v>GSURG</v>
          </cell>
          <cell r="F3046">
            <v>105</v>
          </cell>
          <cell r="H3046" t="str">
            <v>FLW</v>
          </cell>
          <cell r="I3046">
            <v>40589</v>
          </cell>
          <cell r="J3046" t="str">
            <v>FEBRUARY</v>
          </cell>
          <cell r="L3046">
            <v>2885</v>
          </cell>
        </row>
        <row r="3047">
          <cell r="A3047">
            <v>375600</v>
          </cell>
          <cell r="B3047">
            <v>1899567</v>
          </cell>
          <cell r="E3047" t="str">
            <v>GSURG</v>
          </cell>
          <cell r="F3047">
            <v>135</v>
          </cell>
          <cell r="H3047" t="str">
            <v>FLW</v>
          </cell>
          <cell r="I3047">
            <v>40589</v>
          </cell>
          <cell r="J3047" t="str">
            <v>FEBRUARY</v>
          </cell>
          <cell r="L3047">
            <v>2886</v>
          </cell>
        </row>
        <row r="3048">
          <cell r="A3048">
            <v>445546</v>
          </cell>
          <cell r="B3048">
            <v>1904562</v>
          </cell>
          <cell r="E3048" t="str">
            <v>PSURG</v>
          </cell>
          <cell r="F3048">
            <v>20</v>
          </cell>
          <cell r="H3048" t="str">
            <v>FLW</v>
          </cell>
          <cell r="I3048">
            <v>40589</v>
          </cell>
          <cell r="J3048" t="str">
            <v>FEBRUARY</v>
          </cell>
          <cell r="L3048">
            <v>4173</v>
          </cell>
        </row>
        <row r="3049">
          <cell r="A3049">
            <v>445547</v>
          </cell>
          <cell r="B3049">
            <v>1904793</v>
          </cell>
          <cell r="E3049" t="str">
            <v>GSURG</v>
          </cell>
          <cell r="F3049">
            <v>40</v>
          </cell>
          <cell r="H3049" t="str">
            <v>FLW</v>
          </cell>
          <cell r="I3049">
            <v>40589</v>
          </cell>
          <cell r="J3049" t="str">
            <v>FEBRUARY</v>
          </cell>
          <cell r="L3049">
            <v>4174</v>
          </cell>
        </row>
        <row r="3050">
          <cell r="A3050">
            <v>445552</v>
          </cell>
          <cell r="B3050">
            <v>1906336</v>
          </cell>
          <cell r="E3050" t="str">
            <v>PSURG</v>
          </cell>
          <cell r="F3050">
            <v>4200</v>
          </cell>
          <cell r="H3050" t="str">
            <v>FLW</v>
          </cell>
          <cell r="I3050">
            <v>40589</v>
          </cell>
          <cell r="J3050" t="str">
            <v>FEBRUARY</v>
          </cell>
          <cell r="L3050">
            <v>4179</v>
          </cell>
        </row>
        <row r="3051">
          <cell r="A3051">
            <v>348765</v>
          </cell>
          <cell r="B3051">
            <v>1902234</v>
          </cell>
          <cell r="E3051" t="str">
            <v>VSURG</v>
          </cell>
          <cell r="F3051">
            <v>330</v>
          </cell>
          <cell r="H3051" t="str">
            <v>FLW</v>
          </cell>
          <cell r="I3051">
            <v>40590</v>
          </cell>
          <cell r="J3051" t="str">
            <v>FEBRUARY</v>
          </cell>
          <cell r="L3051">
            <v>1343</v>
          </cell>
        </row>
        <row r="3052">
          <cell r="A3052">
            <v>348766</v>
          </cell>
          <cell r="B3052">
            <v>1902191</v>
          </cell>
          <cell r="E3052" t="str">
            <v>VSURG</v>
          </cell>
          <cell r="F3052">
            <v>50</v>
          </cell>
          <cell r="H3052" t="str">
            <v>FLW</v>
          </cell>
          <cell r="I3052">
            <v>40590</v>
          </cell>
          <cell r="J3052" t="str">
            <v>FEBRUARY</v>
          </cell>
          <cell r="L3052">
            <v>1344</v>
          </cell>
        </row>
        <row r="3053">
          <cell r="A3053">
            <v>348767</v>
          </cell>
          <cell r="B3053">
            <v>1902191</v>
          </cell>
          <cell r="E3053" t="str">
            <v>VSURG</v>
          </cell>
          <cell r="F3053">
            <v>145</v>
          </cell>
          <cell r="H3053" t="str">
            <v>FLW</v>
          </cell>
          <cell r="I3053">
            <v>40590</v>
          </cell>
          <cell r="J3053" t="str">
            <v>FEBRUARY</v>
          </cell>
          <cell r="L3053">
            <v>1345</v>
          </cell>
        </row>
        <row r="3054">
          <cell r="A3054">
            <v>360091</v>
          </cell>
          <cell r="B3054">
            <v>1904920</v>
          </cell>
          <cell r="E3054" t="str">
            <v>PSURG</v>
          </cell>
          <cell r="F3054">
            <v>65</v>
          </cell>
          <cell r="H3054" t="str">
            <v>FLW</v>
          </cell>
          <cell r="I3054">
            <v>40590</v>
          </cell>
          <cell r="J3054" t="str">
            <v>FEBRUARY</v>
          </cell>
          <cell r="L3054">
            <v>2188</v>
          </cell>
        </row>
        <row r="3055">
          <cell r="A3055">
            <v>360092</v>
          </cell>
          <cell r="B3055">
            <v>1904920</v>
          </cell>
          <cell r="E3055" t="str">
            <v>PSURG</v>
          </cell>
          <cell r="F3055">
            <v>75</v>
          </cell>
          <cell r="H3055" t="str">
            <v>FLW</v>
          </cell>
          <cell r="I3055">
            <v>40590</v>
          </cell>
          <cell r="J3055" t="str">
            <v>FEBRUARY</v>
          </cell>
          <cell r="L3055">
            <v>2189</v>
          </cell>
        </row>
        <row r="3056">
          <cell r="A3056">
            <v>360093</v>
          </cell>
          <cell r="B3056">
            <v>1901819</v>
          </cell>
          <cell r="E3056" t="str">
            <v>BSURG</v>
          </cell>
          <cell r="F3056">
            <v>235</v>
          </cell>
          <cell r="H3056" t="str">
            <v>FLW</v>
          </cell>
          <cell r="I3056">
            <v>40590</v>
          </cell>
          <cell r="J3056" t="str">
            <v>FEBRUARY</v>
          </cell>
          <cell r="L3056">
            <v>2190</v>
          </cell>
        </row>
        <row r="3057">
          <cell r="A3057">
            <v>360094</v>
          </cell>
          <cell r="B3057">
            <v>1901911</v>
          </cell>
          <cell r="E3057" t="str">
            <v>BSURG</v>
          </cell>
          <cell r="F3057">
            <v>225</v>
          </cell>
          <cell r="H3057" t="str">
            <v>FLW</v>
          </cell>
          <cell r="I3057">
            <v>40590</v>
          </cell>
          <cell r="J3057" t="str">
            <v>FEBRUARY</v>
          </cell>
          <cell r="L3057">
            <v>2191</v>
          </cell>
        </row>
        <row r="3058">
          <cell r="A3058">
            <v>360095</v>
          </cell>
          <cell r="B3058">
            <v>1900183</v>
          </cell>
          <cell r="E3058" t="str">
            <v>BSURG</v>
          </cell>
          <cell r="F3058">
            <v>185</v>
          </cell>
          <cell r="H3058" t="str">
            <v>FLW</v>
          </cell>
          <cell r="I3058">
            <v>40590</v>
          </cell>
          <cell r="J3058" t="str">
            <v>FEBRUARY</v>
          </cell>
          <cell r="L3058">
            <v>2192</v>
          </cell>
        </row>
        <row r="3059">
          <cell r="A3059">
            <v>360096</v>
          </cell>
          <cell r="B3059">
            <v>1899787</v>
          </cell>
          <cell r="E3059" t="str">
            <v>BSURG</v>
          </cell>
          <cell r="F3059">
            <v>340</v>
          </cell>
          <cell r="H3059" t="str">
            <v>FLW</v>
          </cell>
          <cell r="I3059">
            <v>40590</v>
          </cell>
          <cell r="J3059" t="str">
            <v>FEBRUARY</v>
          </cell>
          <cell r="L3059">
            <v>2193</v>
          </cell>
        </row>
        <row r="3060">
          <cell r="A3060">
            <v>360097</v>
          </cell>
          <cell r="B3060">
            <v>1900189</v>
          </cell>
          <cell r="E3060" t="str">
            <v>BSURG</v>
          </cell>
          <cell r="F3060">
            <v>200</v>
          </cell>
          <cell r="H3060" t="str">
            <v>FLW</v>
          </cell>
          <cell r="I3060">
            <v>40590</v>
          </cell>
          <cell r="J3060" t="str">
            <v>FEBRUARY</v>
          </cell>
          <cell r="L3060">
            <v>2194</v>
          </cell>
        </row>
        <row r="3061">
          <cell r="A3061">
            <v>360098</v>
          </cell>
          <cell r="B3061">
            <v>1900189</v>
          </cell>
          <cell r="E3061" t="str">
            <v>BSURG</v>
          </cell>
          <cell r="F3061">
            <v>40</v>
          </cell>
          <cell r="H3061" t="str">
            <v>FLW</v>
          </cell>
          <cell r="I3061">
            <v>40590</v>
          </cell>
          <cell r="J3061" t="str">
            <v>FEBRUARY</v>
          </cell>
          <cell r="L3061">
            <v>2195</v>
          </cell>
        </row>
        <row r="3062">
          <cell r="A3062">
            <v>360099</v>
          </cell>
          <cell r="B3062">
            <v>1899660</v>
          </cell>
          <cell r="E3062" t="str">
            <v>BSURG</v>
          </cell>
          <cell r="F3062">
            <v>120</v>
          </cell>
          <cell r="H3062" t="str">
            <v>FLW</v>
          </cell>
          <cell r="I3062">
            <v>40590</v>
          </cell>
          <cell r="J3062" t="str">
            <v>FEBRUARY</v>
          </cell>
          <cell r="L3062">
            <v>2196</v>
          </cell>
        </row>
        <row r="3063">
          <cell r="A3063">
            <v>360100</v>
          </cell>
          <cell r="B3063">
            <v>1897405</v>
          </cell>
          <cell r="E3063" t="str">
            <v>BSURG</v>
          </cell>
          <cell r="F3063">
            <v>180</v>
          </cell>
          <cell r="H3063" t="str">
            <v>FLW</v>
          </cell>
          <cell r="I3063">
            <v>40590</v>
          </cell>
          <cell r="J3063" t="str">
            <v>FEBRUARY</v>
          </cell>
          <cell r="L3063">
            <v>2197</v>
          </cell>
        </row>
        <row r="3064">
          <cell r="A3064">
            <v>445549</v>
          </cell>
          <cell r="B3064">
            <v>1900065</v>
          </cell>
          <cell r="E3064" t="str">
            <v>GSURG</v>
          </cell>
          <cell r="F3064">
            <v>20</v>
          </cell>
          <cell r="H3064" t="str">
            <v>FLW</v>
          </cell>
          <cell r="I3064">
            <v>40590</v>
          </cell>
          <cell r="J3064" t="str">
            <v>FEBRUARY</v>
          </cell>
          <cell r="L3064">
            <v>4176</v>
          </cell>
        </row>
        <row r="3065">
          <cell r="A3065">
            <v>446627</v>
          </cell>
          <cell r="B3065">
            <v>1903024</v>
          </cell>
          <cell r="E3065" t="str">
            <v>CSURG</v>
          </cell>
          <cell r="F3065">
            <v>50</v>
          </cell>
          <cell r="H3065" t="str">
            <v>FLW</v>
          </cell>
          <cell r="I3065">
            <v>40590</v>
          </cell>
          <cell r="J3065" t="str">
            <v>FEBRUARY</v>
          </cell>
          <cell r="L3065">
            <v>4236</v>
          </cell>
        </row>
        <row r="3066">
          <cell r="A3066">
            <v>446630</v>
          </cell>
          <cell r="B3066">
            <v>1902804</v>
          </cell>
          <cell r="E3066" t="str">
            <v>CSURG</v>
          </cell>
          <cell r="F3066">
            <v>275</v>
          </cell>
          <cell r="H3066" t="str">
            <v>FLW</v>
          </cell>
          <cell r="I3066">
            <v>40590</v>
          </cell>
          <cell r="J3066" t="str">
            <v>FEBRUARY</v>
          </cell>
          <cell r="L3066">
            <v>4239</v>
          </cell>
        </row>
        <row r="3067">
          <cell r="A3067">
            <v>446640</v>
          </cell>
          <cell r="B3067">
            <v>1907402</v>
          </cell>
          <cell r="E3067" t="str">
            <v>CSURG</v>
          </cell>
          <cell r="F3067">
            <v>170</v>
          </cell>
          <cell r="H3067" t="str">
            <v>FLW</v>
          </cell>
          <cell r="I3067">
            <v>40590</v>
          </cell>
          <cell r="J3067" t="str">
            <v>FEBRUARY</v>
          </cell>
          <cell r="L3067">
            <v>4249</v>
          </cell>
        </row>
        <row r="3068">
          <cell r="A3068">
            <v>279051</v>
          </cell>
          <cell r="B3068">
            <v>1901627</v>
          </cell>
          <cell r="E3068" t="str">
            <v>VSURG</v>
          </cell>
          <cell r="F3068">
            <v>85</v>
          </cell>
          <cell r="H3068" t="str">
            <v>FLW</v>
          </cell>
          <cell r="I3068">
            <v>40591</v>
          </cell>
          <cell r="J3068" t="str">
            <v>FEBRUARY</v>
          </cell>
          <cell r="L3068">
            <v>270</v>
          </cell>
        </row>
        <row r="3069">
          <cell r="A3069">
            <v>279052</v>
          </cell>
          <cell r="B3069">
            <v>1901515</v>
          </cell>
          <cell r="E3069" t="str">
            <v>VSURG</v>
          </cell>
          <cell r="F3069">
            <v>25</v>
          </cell>
          <cell r="H3069" t="str">
            <v>FLW</v>
          </cell>
          <cell r="I3069">
            <v>40591</v>
          </cell>
          <cell r="J3069" t="str">
            <v>FEBRUARY</v>
          </cell>
          <cell r="L3069">
            <v>271</v>
          </cell>
        </row>
        <row r="3070">
          <cell r="A3070">
            <v>279053</v>
          </cell>
          <cell r="B3070">
            <v>1901500</v>
          </cell>
          <cell r="E3070" t="str">
            <v>VSURG</v>
          </cell>
          <cell r="F3070">
            <v>60</v>
          </cell>
          <cell r="H3070" t="str">
            <v>FLW</v>
          </cell>
          <cell r="I3070">
            <v>40591</v>
          </cell>
          <cell r="J3070" t="str">
            <v>FEBRUARY</v>
          </cell>
          <cell r="L3070">
            <v>272</v>
          </cell>
        </row>
        <row r="3071">
          <cell r="A3071">
            <v>279054</v>
          </cell>
          <cell r="B3071">
            <v>1901494</v>
          </cell>
          <cell r="E3071" t="str">
            <v>VSURG</v>
          </cell>
          <cell r="F3071">
            <v>40</v>
          </cell>
          <cell r="H3071" t="str">
            <v>FLW</v>
          </cell>
          <cell r="I3071">
            <v>40591</v>
          </cell>
          <cell r="J3071" t="str">
            <v>FEBRUARY</v>
          </cell>
          <cell r="L3071">
            <v>273</v>
          </cell>
        </row>
        <row r="3072">
          <cell r="A3072">
            <v>279098</v>
          </cell>
          <cell r="B3072">
            <v>1911296</v>
          </cell>
          <cell r="E3072" t="str">
            <v>GSURG</v>
          </cell>
          <cell r="F3072">
            <v>180</v>
          </cell>
          <cell r="H3072" t="str">
            <v>FLW</v>
          </cell>
          <cell r="I3072">
            <v>40591</v>
          </cell>
          <cell r="J3072" t="str">
            <v>FEBRUARY</v>
          </cell>
          <cell r="L3072">
            <v>313</v>
          </cell>
        </row>
        <row r="3073">
          <cell r="A3073">
            <v>279099</v>
          </cell>
          <cell r="B3073">
            <v>1903228</v>
          </cell>
          <cell r="E3073" t="str">
            <v>VSURG</v>
          </cell>
          <cell r="F3073">
            <v>15</v>
          </cell>
          <cell r="H3073" t="str">
            <v>FLW</v>
          </cell>
          <cell r="I3073">
            <v>40591</v>
          </cell>
          <cell r="J3073" t="str">
            <v>FEBRUARY</v>
          </cell>
          <cell r="L3073">
            <v>314</v>
          </cell>
        </row>
        <row r="3074">
          <cell r="A3074">
            <v>279100</v>
          </cell>
          <cell r="B3074">
            <v>1903228</v>
          </cell>
          <cell r="E3074" t="str">
            <v>VSURG</v>
          </cell>
          <cell r="F3074">
            <v>100</v>
          </cell>
          <cell r="H3074" t="str">
            <v>FLW</v>
          </cell>
          <cell r="I3074">
            <v>40591</v>
          </cell>
          <cell r="J3074" t="str">
            <v>FEBRUARY</v>
          </cell>
          <cell r="L3074">
            <v>315</v>
          </cell>
        </row>
        <row r="3075">
          <cell r="A3075">
            <v>279258</v>
          </cell>
          <cell r="B3075">
            <v>1901627</v>
          </cell>
          <cell r="E3075" t="str">
            <v>VSURG</v>
          </cell>
          <cell r="F3075">
            <v>25</v>
          </cell>
          <cell r="H3075" t="str">
            <v>FLW</v>
          </cell>
          <cell r="I3075">
            <v>40591</v>
          </cell>
          <cell r="J3075" t="str">
            <v>FEBRUARY</v>
          </cell>
          <cell r="L3075">
            <v>424</v>
          </cell>
        </row>
        <row r="3076">
          <cell r="A3076">
            <v>314656</v>
          </cell>
          <cell r="B3076">
            <v>1909047</v>
          </cell>
          <cell r="E3076" t="str">
            <v>GSURG</v>
          </cell>
          <cell r="F3076">
            <v>135</v>
          </cell>
          <cell r="H3076" t="str">
            <v>FLW</v>
          </cell>
          <cell r="I3076">
            <v>40591</v>
          </cell>
          <cell r="J3076" t="str">
            <v>FEBRUARY</v>
          </cell>
          <cell r="L3076">
            <v>1096</v>
          </cell>
        </row>
        <row r="3077">
          <cell r="A3077">
            <v>314657</v>
          </cell>
          <cell r="B3077">
            <v>1909047</v>
          </cell>
          <cell r="E3077" t="str">
            <v>GSURG</v>
          </cell>
          <cell r="F3077">
            <v>25</v>
          </cell>
          <cell r="H3077" t="str">
            <v>FLW</v>
          </cell>
          <cell r="I3077">
            <v>40591</v>
          </cell>
          <cell r="J3077" t="str">
            <v>FEBRUARY</v>
          </cell>
          <cell r="L3077">
            <v>1097</v>
          </cell>
        </row>
        <row r="3078">
          <cell r="A3078">
            <v>348751</v>
          </cell>
          <cell r="B3078">
            <v>1903294</v>
          </cell>
          <cell r="E3078" t="str">
            <v>VSURG</v>
          </cell>
          <cell r="F3078">
            <v>225</v>
          </cell>
          <cell r="H3078" t="str">
            <v>FLW</v>
          </cell>
          <cell r="I3078">
            <v>40591</v>
          </cell>
          <cell r="J3078" t="str">
            <v>FEBRUARY</v>
          </cell>
          <cell r="L3078">
            <v>1330</v>
          </cell>
        </row>
        <row r="3079">
          <cell r="A3079">
            <v>348757</v>
          </cell>
          <cell r="B3079">
            <v>1898649</v>
          </cell>
          <cell r="E3079" t="str">
            <v>VSURG</v>
          </cell>
          <cell r="F3079">
            <v>245</v>
          </cell>
          <cell r="H3079" t="str">
            <v>FLW</v>
          </cell>
          <cell r="I3079">
            <v>40591</v>
          </cell>
          <cell r="J3079" t="str">
            <v>FEBRUARY</v>
          </cell>
          <cell r="L3079">
            <v>1336</v>
          </cell>
        </row>
        <row r="3080">
          <cell r="A3080">
            <v>348768</v>
          </cell>
          <cell r="B3080">
            <v>1903294</v>
          </cell>
          <cell r="E3080" t="str">
            <v>VSURG</v>
          </cell>
          <cell r="F3080">
            <v>40</v>
          </cell>
          <cell r="H3080" t="str">
            <v>FLW</v>
          </cell>
          <cell r="I3080">
            <v>40591</v>
          </cell>
          <cell r="J3080" t="str">
            <v>FEBRUARY</v>
          </cell>
          <cell r="L3080">
            <v>1346</v>
          </cell>
        </row>
        <row r="3081">
          <cell r="A3081">
            <v>348769</v>
          </cell>
          <cell r="B3081">
            <v>1903294</v>
          </cell>
          <cell r="E3081" t="str">
            <v>VSURG</v>
          </cell>
          <cell r="F3081">
            <v>455</v>
          </cell>
          <cell r="H3081" t="str">
            <v>FLW</v>
          </cell>
          <cell r="I3081">
            <v>40591</v>
          </cell>
          <cell r="J3081" t="str">
            <v>FEBRUARY</v>
          </cell>
          <cell r="L3081">
            <v>1347</v>
          </cell>
        </row>
        <row r="3082">
          <cell r="A3082">
            <v>349533</v>
          </cell>
          <cell r="B3082">
            <v>1898434</v>
          </cell>
          <cell r="E3082" t="str">
            <v>VSURG</v>
          </cell>
          <cell r="F3082">
            <v>115</v>
          </cell>
          <cell r="H3082" t="str">
            <v>FLW</v>
          </cell>
          <cell r="I3082">
            <v>40591</v>
          </cell>
          <cell r="J3082" t="str">
            <v>FEBRUARY</v>
          </cell>
          <cell r="L3082">
            <v>1733</v>
          </cell>
        </row>
        <row r="3083">
          <cell r="A3083">
            <v>349534</v>
          </cell>
          <cell r="B3083">
            <v>1898434</v>
          </cell>
          <cell r="E3083" t="str">
            <v>VSURG</v>
          </cell>
          <cell r="F3083">
            <v>55</v>
          </cell>
          <cell r="H3083" t="str">
            <v>FLW</v>
          </cell>
          <cell r="I3083">
            <v>40591</v>
          </cell>
          <cell r="J3083" t="str">
            <v>FEBRUARY</v>
          </cell>
          <cell r="L3083">
            <v>1734</v>
          </cell>
        </row>
        <row r="3084">
          <cell r="A3084">
            <v>349535</v>
          </cell>
          <cell r="B3084">
            <v>1898710</v>
          </cell>
          <cell r="E3084" t="str">
            <v>VSURG</v>
          </cell>
          <cell r="F3084">
            <v>190</v>
          </cell>
          <cell r="H3084" t="str">
            <v>FLW</v>
          </cell>
          <cell r="I3084">
            <v>40591</v>
          </cell>
          <cell r="J3084" t="str">
            <v>FEBRUARY</v>
          </cell>
          <cell r="L3084">
            <v>1735</v>
          </cell>
        </row>
        <row r="3085">
          <cell r="A3085">
            <v>349536</v>
          </cell>
          <cell r="B3085">
            <v>1898710</v>
          </cell>
          <cell r="E3085" t="str">
            <v>VSURG</v>
          </cell>
          <cell r="F3085">
            <v>110</v>
          </cell>
          <cell r="H3085" t="str">
            <v>FLW</v>
          </cell>
          <cell r="I3085">
            <v>40591</v>
          </cell>
          <cell r="J3085" t="str">
            <v>FEBRUARY</v>
          </cell>
          <cell r="L3085">
            <v>1736</v>
          </cell>
        </row>
        <row r="3086">
          <cell r="A3086">
            <v>349538</v>
          </cell>
          <cell r="B3086">
            <v>1902076</v>
          </cell>
          <cell r="E3086" t="str">
            <v>VSURG</v>
          </cell>
          <cell r="F3086">
            <v>35</v>
          </cell>
          <cell r="H3086" t="str">
            <v>FLW</v>
          </cell>
          <cell r="I3086">
            <v>40591</v>
          </cell>
          <cell r="J3086" t="str">
            <v>FEBRUARY</v>
          </cell>
          <cell r="L3086">
            <v>1738</v>
          </cell>
        </row>
        <row r="3087">
          <cell r="A3087">
            <v>349539</v>
          </cell>
          <cell r="B3087">
            <v>1902076</v>
          </cell>
          <cell r="E3087" t="str">
            <v>VSURG</v>
          </cell>
          <cell r="F3087">
            <v>15</v>
          </cell>
          <cell r="H3087" t="str">
            <v>FLW</v>
          </cell>
          <cell r="I3087">
            <v>40591</v>
          </cell>
          <cell r="J3087" t="str">
            <v>FEBRUARY</v>
          </cell>
          <cell r="L3087">
            <v>1739</v>
          </cell>
        </row>
        <row r="3088">
          <cell r="A3088">
            <v>349540</v>
          </cell>
          <cell r="B3088">
            <v>1902313</v>
          </cell>
          <cell r="E3088" t="str">
            <v>VSURG</v>
          </cell>
          <cell r="F3088">
            <v>240</v>
          </cell>
          <cell r="H3088" t="str">
            <v>FLW</v>
          </cell>
          <cell r="I3088">
            <v>40591</v>
          </cell>
          <cell r="J3088" t="str">
            <v>FEBRUARY</v>
          </cell>
          <cell r="L3088">
            <v>1740</v>
          </cell>
        </row>
        <row r="3089">
          <cell r="A3089">
            <v>349541</v>
          </cell>
          <cell r="B3089">
            <v>1902313</v>
          </cell>
          <cell r="E3089" t="str">
            <v>VSURG</v>
          </cell>
          <cell r="F3089">
            <v>130</v>
          </cell>
          <cell r="H3089" t="str">
            <v>FLW</v>
          </cell>
          <cell r="I3089">
            <v>40591</v>
          </cell>
          <cell r="J3089" t="str">
            <v>FEBRUARY</v>
          </cell>
          <cell r="L3089">
            <v>1741</v>
          </cell>
        </row>
        <row r="3090">
          <cell r="A3090">
            <v>446632</v>
          </cell>
          <cell r="B3090">
            <v>1903132</v>
          </cell>
          <cell r="E3090" t="str">
            <v>CSURG</v>
          </cell>
          <cell r="F3090">
            <v>95</v>
          </cell>
          <cell r="H3090" t="str">
            <v>FLW</v>
          </cell>
          <cell r="I3090">
            <v>40591</v>
          </cell>
          <cell r="J3090" t="str">
            <v>FEBRUARY</v>
          </cell>
          <cell r="L3090">
            <v>4241</v>
          </cell>
        </row>
        <row r="3091">
          <cell r="A3091">
            <v>446634</v>
          </cell>
          <cell r="B3091">
            <v>1903233</v>
          </cell>
          <cell r="E3091" t="str">
            <v>CSURG</v>
          </cell>
          <cell r="F3091">
            <v>40</v>
          </cell>
          <cell r="H3091" t="str">
            <v>FLW</v>
          </cell>
          <cell r="I3091">
            <v>40591</v>
          </cell>
          <cell r="J3091" t="str">
            <v>FEBRUARY</v>
          </cell>
          <cell r="L3091">
            <v>4243</v>
          </cell>
        </row>
        <row r="3092">
          <cell r="A3092">
            <v>446635</v>
          </cell>
          <cell r="B3092">
            <v>1903270</v>
          </cell>
          <cell r="E3092" t="str">
            <v>CSURG</v>
          </cell>
          <cell r="F3092">
            <v>20</v>
          </cell>
          <cell r="H3092" t="str">
            <v>FLW</v>
          </cell>
          <cell r="I3092">
            <v>40591</v>
          </cell>
          <cell r="J3092" t="str">
            <v>FEBRUARY</v>
          </cell>
          <cell r="L3092">
            <v>4244</v>
          </cell>
        </row>
        <row r="3093">
          <cell r="A3093">
            <v>446637</v>
          </cell>
          <cell r="B3093">
            <v>1903270</v>
          </cell>
          <cell r="E3093" t="str">
            <v>CSURG</v>
          </cell>
          <cell r="F3093">
            <v>140</v>
          </cell>
          <cell r="H3093" t="str">
            <v>FLW</v>
          </cell>
          <cell r="I3093">
            <v>40591</v>
          </cell>
          <cell r="J3093" t="str">
            <v>FEBRUARY</v>
          </cell>
          <cell r="L3093">
            <v>4246</v>
          </cell>
        </row>
        <row r="3094">
          <cell r="A3094">
            <v>341716</v>
          </cell>
          <cell r="B3094">
            <v>1906291</v>
          </cell>
          <cell r="E3094" t="str">
            <v>CSURG</v>
          </cell>
          <cell r="F3094">
            <v>15</v>
          </cell>
          <cell r="H3094" t="str">
            <v>FLW</v>
          </cell>
          <cell r="I3094">
            <v>40592</v>
          </cell>
          <cell r="J3094" t="str">
            <v>FEBRUARY</v>
          </cell>
          <cell r="L3094">
            <v>1167</v>
          </cell>
        </row>
        <row r="3095">
          <cell r="A3095">
            <v>348771</v>
          </cell>
          <cell r="B3095">
            <v>1903720</v>
          </cell>
          <cell r="E3095" t="str">
            <v>VSURG</v>
          </cell>
          <cell r="F3095">
            <v>435</v>
          </cell>
          <cell r="H3095" t="str">
            <v>FLW</v>
          </cell>
          <cell r="I3095">
            <v>40592</v>
          </cell>
          <cell r="J3095" t="str">
            <v>FEBRUARY</v>
          </cell>
          <cell r="L3095">
            <v>1349</v>
          </cell>
        </row>
        <row r="3096">
          <cell r="A3096">
            <v>395413</v>
          </cell>
          <cell r="B3096">
            <v>1897754</v>
          </cell>
          <cell r="E3096" t="str">
            <v>PSURG</v>
          </cell>
          <cell r="F3096">
            <v>250</v>
          </cell>
          <cell r="H3096" t="str">
            <v>FLW</v>
          </cell>
          <cell r="I3096">
            <v>40592</v>
          </cell>
          <cell r="J3096" t="str">
            <v>FEBRUARY</v>
          </cell>
          <cell r="L3096">
            <v>3963</v>
          </cell>
        </row>
        <row r="3097">
          <cell r="A3097">
            <v>395414</v>
          </cell>
          <cell r="B3097">
            <v>1897754</v>
          </cell>
          <cell r="E3097" t="str">
            <v>PSURG</v>
          </cell>
          <cell r="F3097">
            <v>55</v>
          </cell>
          <cell r="H3097" t="str">
            <v>FLW</v>
          </cell>
          <cell r="I3097">
            <v>40592</v>
          </cell>
          <cell r="J3097" t="str">
            <v>FEBRUARY</v>
          </cell>
          <cell r="L3097">
            <v>3964</v>
          </cell>
        </row>
        <row r="3098">
          <cell r="A3098">
            <v>395415</v>
          </cell>
          <cell r="B3098">
            <v>1898426</v>
          </cell>
          <cell r="E3098" t="str">
            <v>PSURG</v>
          </cell>
          <cell r="F3098">
            <v>1118</v>
          </cell>
          <cell r="H3098" t="str">
            <v>FLW</v>
          </cell>
          <cell r="I3098">
            <v>40592</v>
          </cell>
          <cell r="J3098" t="str">
            <v>FEBRUARY</v>
          </cell>
          <cell r="L3098">
            <v>3965</v>
          </cell>
        </row>
        <row r="3099">
          <cell r="A3099">
            <v>395416</v>
          </cell>
          <cell r="B3099">
            <v>1898426</v>
          </cell>
          <cell r="E3099" t="str">
            <v>PSURG</v>
          </cell>
          <cell r="F3099">
            <v>250</v>
          </cell>
          <cell r="H3099" t="str">
            <v>FLW</v>
          </cell>
          <cell r="I3099">
            <v>40592</v>
          </cell>
          <cell r="J3099" t="str">
            <v>FEBRUARY</v>
          </cell>
          <cell r="L3099">
            <v>3966</v>
          </cell>
        </row>
        <row r="3100">
          <cell r="A3100">
            <v>395417</v>
          </cell>
          <cell r="B3100">
            <v>1898510</v>
          </cell>
          <cell r="E3100" t="str">
            <v>GSURG</v>
          </cell>
          <cell r="F3100">
            <v>70</v>
          </cell>
          <cell r="H3100" t="str">
            <v>FLW</v>
          </cell>
          <cell r="I3100">
            <v>40592</v>
          </cell>
          <cell r="J3100" t="str">
            <v>FEBRUARY</v>
          </cell>
          <cell r="L3100">
            <v>3967</v>
          </cell>
        </row>
        <row r="3101">
          <cell r="A3101">
            <v>395418</v>
          </cell>
          <cell r="B3101">
            <v>1898510</v>
          </cell>
          <cell r="E3101" t="str">
            <v>GSURG</v>
          </cell>
          <cell r="F3101">
            <v>20</v>
          </cell>
          <cell r="H3101" t="str">
            <v>FLW</v>
          </cell>
          <cell r="I3101">
            <v>40592</v>
          </cell>
          <cell r="J3101" t="str">
            <v>FEBRUARY</v>
          </cell>
          <cell r="L3101">
            <v>3968</v>
          </cell>
        </row>
        <row r="3102">
          <cell r="A3102">
            <v>395420</v>
          </cell>
          <cell r="B3102">
            <v>1898640</v>
          </cell>
          <cell r="E3102" t="str">
            <v>GSURG</v>
          </cell>
          <cell r="F3102">
            <v>80</v>
          </cell>
          <cell r="H3102" t="str">
            <v>FLW</v>
          </cell>
          <cell r="I3102">
            <v>40592</v>
          </cell>
          <cell r="J3102" t="str">
            <v>FEBRUARY</v>
          </cell>
          <cell r="L3102">
            <v>3969</v>
          </cell>
        </row>
        <row r="3103">
          <cell r="A3103">
            <v>395421</v>
          </cell>
          <cell r="B3103">
            <v>1898640</v>
          </cell>
          <cell r="E3103" t="str">
            <v>GSURG</v>
          </cell>
          <cell r="F3103">
            <v>45</v>
          </cell>
          <cell r="H3103" t="str">
            <v>FLW</v>
          </cell>
          <cell r="I3103">
            <v>40592</v>
          </cell>
          <cell r="J3103" t="str">
            <v>FEBRUARY</v>
          </cell>
          <cell r="L3103">
            <v>3970</v>
          </cell>
        </row>
        <row r="3104">
          <cell r="A3104">
            <v>395422</v>
          </cell>
          <cell r="B3104">
            <v>1903196</v>
          </cell>
          <cell r="E3104" t="str">
            <v>PSURG</v>
          </cell>
          <cell r="F3104">
            <v>285</v>
          </cell>
          <cell r="H3104" t="str">
            <v>FLW</v>
          </cell>
          <cell r="I3104">
            <v>40592</v>
          </cell>
          <cell r="J3104" t="str">
            <v>FEBRUARY</v>
          </cell>
          <cell r="L3104">
            <v>3971</v>
          </cell>
        </row>
        <row r="3105">
          <cell r="A3105">
            <v>395423</v>
          </cell>
          <cell r="B3105">
            <v>1903196</v>
          </cell>
          <cell r="E3105" t="str">
            <v>PSURG</v>
          </cell>
          <cell r="F3105">
            <v>280</v>
          </cell>
          <cell r="H3105" t="str">
            <v>FLW</v>
          </cell>
          <cell r="I3105">
            <v>40592</v>
          </cell>
          <cell r="J3105" t="str">
            <v>FEBRUARY</v>
          </cell>
          <cell r="L3105">
            <v>3972</v>
          </cell>
        </row>
        <row r="3106">
          <cell r="A3106">
            <v>395424</v>
          </cell>
          <cell r="B3106">
            <v>1903283</v>
          </cell>
          <cell r="E3106" t="str">
            <v>GSURG</v>
          </cell>
          <cell r="F3106">
            <v>60</v>
          </cell>
          <cell r="H3106" t="str">
            <v>FLW</v>
          </cell>
          <cell r="I3106">
            <v>40592</v>
          </cell>
          <cell r="J3106" t="str">
            <v>FEBRUARY</v>
          </cell>
          <cell r="L3106">
            <v>3973</v>
          </cell>
        </row>
        <row r="3107">
          <cell r="A3107">
            <v>395425</v>
          </cell>
          <cell r="B3107">
            <v>1903283</v>
          </cell>
          <cell r="E3107" t="str">
            <v>GSURG</v>
          </cell>
          <cell r="F3107">
            <v>45</v>
          </cell>
          <cell r="H3107" t="str">
            <v>FLW</v>
          </cell>
          <cell r="I3107">
            <v>40592</v>
          </cell>
          <cell r="J3107" t="str">
            <v>FEBRUARY</v>
          </cell>
          <cell r="L3107">
            <v>3974</v>
          </cell>
        </row>
        <row r="3108">
          <cell r="A3108">
            <v>395426</v>
          </cell>
          <cell r="B3108">
            <v>1903295</v>
          </cell>
          <cell r="E3108" t="str">
            <v>GSURG</v>
          </cell>
          <cell r="F3108">
            <v>155</v>
          </cell>
          <cell r="H3108" t="str">
            <v>FLW</v>
          </cell>
          <cell r="I3108">
            <v>40592</v>
          </cell>
          <cell r="J3108" t="str">
            <v>FEBRUARY</v>
          </cell>
          <cell r="L3108">
            <v>3975</v>
          </cell>
        </row>
        <row r="3109">
          <cell r="A3109">
            <v>395427</v>
          </cell>
          <cell r="B3109">
            <v>1903295</v>
          </cell>
          <cell r="E3109" t="str">
            <v>GSURG</v>
          </cell>
          <cell r="F3109">
            <v>80</v>
          </cell>
          <cell r="H3109" t="str">
            <v>FLW</v>
          </cell>
          <cell r="I3109">
            <v>40592</v>
          </cell>
          <cell r="J3109" t="str">
            <v>FEBRUARY</v>
          </cell>
          <cell r="L3109">
            <v>3976</v>
          </cell>
        </row>
        <row r="3110">
          <cell r="A3110">
            <v>395428</v>
          </cell>
          <cell r="B3110">
            <v>1903408</v>
          </cell>
          <cell r="E3110" t="str">
            <v>PSURG</v>
          </cell>
          <cell r="F3110">
            <v>134</v>
          </cell>
          <cell r="H3110" t="str">
            <v>FLW</v>
          </cell>
          <cell r="I3110">
            <v>40592</v>
          </cell>
          <cell r="J3110" t="str">
            <v>FEBRUARY</v>
          </cell>
          <cell r="L3110">
            <v>3977</v>
          </cell>
        </row>
        <row r="3111">
          <cell r="A3111">
            <v>395429</v>
          </cell>
          <cell r="B3111">
            <v>1903408</v>
          </cell>
          <cell r="E3111" t="str">
            <v>PSURG</v>
          </cell>
          <cell r="F3111">
            <v>440</v>
          </cell>
          <cell r="H3111" t="str">
            <v>FLW</v>
          </cell>
          <cell r="I3111">
            <v>40592</v>
          </cell>
          <cell r="J3111" t="str">
            <v>FEBRUARY</v>
          </cell>
          <cell r="L3111">
            <v>3978</v>
          </cell>
        </row>
        <row r="3112">
          <cell r="A3112">
            <v>395430</v>
          </cell>
          <cell r="B3112">
            <v>1903453</v>
          </cell>
          <cell r="E3112" t="str">
            <v>PSURG</v>
          </cell>
          <cell r="F3112">
            <v>460</v>
          </cell>
          <cell r="H3112" t="str">
            <v>FLW</v>
          </cell>
          <cell r="I3112">
            <v>40592</v>
          </cell>
          <cell r="J3112" t="str">
            <v>FEBRUARY</v>
          </cell>
          <cell r="L3112">
            <v>3979</v>
          </cell>
        </row>
        <row r="3113">
          <cell r="A3113">
            <v>395431</v>
          </cell>
          <cell r="B3113">
            <v>1903453</v>
          </cell>
          <cell r="D3113">
            <v>1907013</v>
          </cell>
          <cell r="E3113" t="str">
            <v>PSURG</v>
          </cell>
          <cell r="F3113">
            <v>385</v>
          </cell>
          <cell r="G3113">
            <v>80</v>
          </cell>
          <cell r="H3113" t="str">
            <v>FLW</v>
          </cell>
          <cell r="I3113">
            <v>40592</v>
          </cell>
          <cell r="J3113" t="str">
            <v>FEBRUARY</v>
          </cell>
          <cell r="L3113">
            <v>3980</v>
          </cell>
        </row>
        <row r="3114">
          <cell r="A3114">
            <v>395431</v>
          </cell>
          <cell r="B3114">
            <v>1907013</v>
          </cell>
          <cell r="D3114">
            <v>1903453</v>
          </cell>
          <cell r="E3114" t="str">
            <v>PSURG</v>
          </cell>
          <cell r="F3114">
            <v>80</v>
          </cell>
          <cell r="G3114">
            <v>385</v>
          </cell>
          <cell r="H3114" t="str">
            <v>FLW</v>
          </cell>
          <cell r="I3114">
            <v>40592</v>
          </cell>
          <cell r="J3114" t="str">
            <v>FEBRUARY</v>
          </cell>
          <cell r="L3114">
            <v>3980</v>
          </cell>
        </row>
        <row r="3115">
          <cell r="A3115">
            <v>394441</v>
          </cell>
          <cell r="B3115">
            <v>1904353</v>
          </cell>
          <cell r="E3115" t="str">
            <v>VSURG</v>
          </cell>
          <cell r="F3115">
            <v>4972</v>
          </cell>
          <cell r="H3115" t="str">
            <v>FLW</v>
          </cell>
          <cell r="I3115">
            <v>40593</v>
          </cell>
          <cell r="J3115" t="str">
            <v>FEBRUARY</v>
          </cell>
          <cell r="K3115" t="str">
            <v>PORTER MISC</v>
          </cell>
          <cell r="L3115">
            <v>3331</v>
          </cell>
        </row>
        <row r="3116">
          <cell r="A3116">
            <v>394442</v>
          </cell>
          <cell r="B3116">
            <v>1904350</v>
          </cell>
          <cell r="E3116" t="str">
            <v>GSURG</v>
          </cell>
          <cell r="F3116">
            <v>10</v>
          </cell>
          <cell r="H3116" t="str">
            <v>FLW</v>
          </cell>
          <cell r="I3116">
            <v>40593</v>
          </cell>
          <cell r="J3116" t="str">
            <v>FEBRUARY</v>
          </cell>
          <cell r="L3116">
            <v>3332</v>
          </cell>
        </row>
        <row r="3117">
          <cell r="A3117">
            <v>394446</v>
          </cell>
          <cell r="B3117">
            <v>1903492</v>
          </cell>
          <cell r="E3117" t="str">
            <v>GSURG</v>
          </cell>
          <cell r="F3117">
            <v>8.25</v>
          </cell>
          <cell r="H3117" t="str">
            <v>FLW</v>
          </cell>
          <cell r="I3117">
            <v>40593</v>
          </cell>
          <cell r="J3117" t="str">
            <v>FEBRUARY</v>
          </cell>
          <cell r="L3117">
            <v>3336</v>
          </cell>
        </row>
        <row r="3118">
          <cell r="A3118">
            <v>279093</v>
          </cell>
          <cell r="B3118">
            <v>1904969</v>
          </cell>
          <cell r="E3118" t="str">
            <v>VSURG</v>
          </cell>
          <cell r="F3118">
            <v>70</v>
          </cell>
          <cell r="H3118" t="str">
            <v>FLW</v>
          </cell>
          <cell r="I3118">
            <v>40595</v>
          </cell>
          <cell r="J3118" t="str">
            <v>FEBRUARY</v>
          </cell>
          <cell r="L3118">
            <v>309</v>
          </cell>
        </row>
        <row r="3119">
          <cell r="A3119">
            <v>279094</v>
          </cell>
          <cell r="B3119">
            <v>1904987</v>
          </cell>
          <cell r="E3119" t="str">
            <v>VSURG</v>
          </cell>
          <cell r="F3119">
            <v>25</v>
          </cell>
          <cell r="H3119" t="str">
            <v>FLW</v>
          </cell>
          <cell r="I3119">
            <v>40595</v>
          </cell>
          <cell r="J3119" t="str">
            <v>FEBRUARY</v>
          </cell>
          <cell r="L3119">
            <v>310</v>
          </cell>
        </row>
        <row r="3120">
          <cell r="A3120">
            <v>279096</v>
          </cell>
          <cell r="B3120">
            <v>1904975</v>
          </cell>
          <cell r="E3120" t="str">
            <v>VSURG</v>
          </cell>
          <cell r="F3120">
            <v>60</v>
          </cell>
          <cell r="H3120" t="str">
            <v>FLW</v>
          </cell>
          <cell r="I3120">
            <v>40595</v>
          </cell>
          <cell r="J3120" t="str">
            <v>FEBRUARY</v>
          </cell>
          <cell r="L3120">
            <v>311</v>
          </cell>
        </row>
        <row r="3121">
          <cell r="A3121">
            <v>279097</v>
          </cell>
          <cell r="B3121">
            <v>1904975</v>
          </cell>
          <cell r="E3121" t="str">
            <v>VSURG</v>
          </cell>
          <cell r="F3121">
            <v>40</v>
          </cell>
          <cell r="H3121" t="str">
            <v>FLW</v>
          </cell>
          <cell r="I3121">
            <v>40595</v>
          </cell>
          <cell r="J3121" t="str">
            <v>FEBRUARY</v>
          </cell>
          <cell r="L3121">
            <v>312</v>
          </cell>
        </row>
        <row r="3122">
          <cell r="A3122">
            <v>341717</v>
          </cell>
          <cell r="B3122">
            <v>1908156</v>
          </cell>
          <cell r="E3122" t="str">
            <v>CSURG</v>
          </cell>
          <cell r="F3122">
            <v>15</v>
          </cell>
          <cell r="H3122" t="str">
            <v>FLW</v>
          </cell>
          <cell r="I3122">
            <v>40595</v>
          </cell>
          <cell r="J3122" t="str">
            <v>FEBRUARY</v>
          </cell>
          <cell r="L3122">
            <v>1168</v>
          </cell>
        </row>
        <row r="3123">
          <cell r="A3123">
            <v>348770</v>
          </cell>
          <cell r="B3123">
            <v>1903935</v>
          </cell>
          <cell r="E3123" t="str">
            <v>VSURG</v>
          </cell>
          <cell r="F3123">
            <v>350</v>
          </cell>
          <cell r="H3123" t="str">
            <v>FLW</v>
          </cell>
          <cell r="I3123">
            <v>40595</v>
          </cell>
          <cell r="J3123" t="str">
            <v>FEBRUARY</v>
          </cell>
          <cell r="L3123">
            <v>1348</v>
          </cell>
        </row>
        <row r="3124">
          <cell r="A3124">
            <v>348772</v>
          </cell>
          <cell r="B3124">
            <v>1904787</v>
          </cell>
          <cell r="E3124" t="str">
            <v>VSURG</v>
          </cell>
          <cell r="F3124">
            <v>290</v>
          </cell>
          <cell r="H3124" t="str">
            <v>FLW</v>
          </cell>
          <cell r="I3124">
            <v>40595</v>
          </cell>
          <cell r="J3124" t="str">
            <v>FEBRUARY</v>
          </cell>
          <cell r="L3124">
            <v>1350</v>
          </cell>
        </row>
        <row r="3125">
          <cell r="A3125">
            <v>348773</v>
          </cell>
          <cell r="B3125">
            <v>1904787</v>
          </cell>
          <cell r="E3125" t="str">
            <v>VSURG</v>
          </cell>
          <cell r="F3125">
            <v>150</v>
          </cell>
          <cell r="H3125" t="str">
            <v>FLW</v>
          </cell>
          <cell r="I3125">
            <v>40595</v>
          </cell>
          <cell r="J3125" t="str">
            <v>FEBRUARY</v>
          </cell>
          <cell r="L3125">
            <v>1351</v>
          </cell>
        </row>
        <row r="3126">
          <cell r="A3126">
            <v>349537</v>
          </cell>
          <cell r="B3126">
            <v>1901095</v>
          </cell>
          <cell r="E3126" t="str">
            <v>VSURG</v>
          </cell>
          <cell r="F3126">
            <v>65</v>
          </cell>
          <cell r="H3126" t="str">
            <v>FLW</v>
          </cell>
          <cell r="I3126">
            <v>40595</v>
          </cell>
          <cell r="J3126" t="str">
            <v>FEBRUARY</v>
          </cell>
          <cell r="L3126">
            <v>1737</v>
          </cell>
        </row>
        <row r="3127">
          <cell r="A3127">
            <v>349542</v>
          </cell>
          <cell r="B3127">
            <v>1903110</v>
          </cell>
          <cell r="E3127" t="str">
            <v>VSURG</v>
          </cell>
          <cell r="F3127">
            <v>160</v>
          </cell>
          <cell r="H3127" t="str">
            <v>FLW</v>
          </cell>
          <cell r="I3127">
            <v>40595</v>
          </cell>
          <cell r="J3127" t="str">
            <v>FEBRUARY</v>
          </cell>
          <cell r="L3127">
            <v>1742</v>
          </cell>
        </row>
        <row r="3128">
          <cell r="A3128">
            <v>349543</v>
          </cell>
          <cell r="B3128">
            <v>1903110</v>
          </cell>
          <cell r="E3128" t="str">
            <v>VSURG</v>
          </cell>
          <cell r="F3128">
            <v>35</v>
          </cell>
          <cell r="H3128" t="str">
            <v>FLW</v>
          </cell>
          <cell r="I3128">
            <v>40595</v>
          </cell>
          <cell r="J3128" t="str">
            <v>FEBRUARY</v>
          </cell>
          <cell r="L3128">
            <v>1743</v>
          </cell>
        </row>
        <row r="3129">
          <cell r="A3129">
            <v>349544</v>
          </cell>
          <cell r="B3129">
            <v>1903130</v>
          </cell>
          <cell r="E3129" t="str">
            <v>VSURG</v>
          </cell>
          <cell r="F3129">
            <v>140</v>
          </cell>
          <cell r="H3129" t="str">
            <v>FLW</v>
          </cell>
          <cell r="I3129">
            <v>40595</v>
          </cell>
          <cell r="J3129" t="str">
            <v>FEBRUARY</v>
          </cell>
          <cell r="L3129">
            <v>1744</v>
          </cell>
        </row>
        <row r="3130">
          <cell r="A3130">
            <v>349545</v>
          </cell>
          <cell r="B3130">
            <v>1903130</v>
          </cell>
          <cell r="E3130" t="str">
            <v>VSURG</v>
          </cell>
          <cell r="F3130">
            <v>365</v>
          </cell>
          <cell r="H3130" t="str">
            <v>FLW</v>
          </cell>
          <cell r="I3130">
            <v>40595</v>
          </cell>
          <cell r="J3130" t="str">
            <v>FEBRUARY</v>
          </cell>
          <cell r="L3130">
            <v>1745</v>
          </cell>
        </row>
        <row r="3131">
          <cell r="A3131">
            <v>375451</v>
          </cell>
          <cell r="B3131">
            <v>1903071</v>
          </cell>
          <cell r="E3131" t="str">
            <v>GSURG</v>
          </cell>
          <cell r="F3131">
            <v>45</v>
          </cell>
          <cell r="H3131" t="str">
            <v>FLW</v>
          </cell>
          <cell r="I3131">
            <v>40595</v>
          </cell>
          <cell r="J3131" t="str">
            <v>FEBRUARY</v>
          </cell>
          <cell r="L3131">
            <v>2791</v>
          </cell>
        </row>
        <row r="3132">
          <cell r="A3132">
            <v>375452</v>
          </cell>
          <cell r="B3132">
            <v>1903071</v>
          </cell>
          <cell r="E3132" t="str">
            <v>GSURG</v>
          </cell>
          <cell r="F3132">
            <v>145</v>
          </cell>
          <cell r="H3132" t="str">
            <v>FLW</v>
          </cell>
          <cell r="I3132">
            <v>40595</v>
          </cell>
          <cell r="J3132" t="str">
            <v>FEBRUARY</v>
          </cell>
          <cell r="L3132">
            <v>2792</v>
          </cell>
        </row>
        <row r="3133">
          <cell r="A3133">
            <v>375453</v>
          </cell>
          <cell r="B3133">
            <v>1903184</v>
          </cell>
          <cell r="E3133" t="str">
            <v>GSURG</v>
          </cell>
          <cell r="F3133">
            <v>50</v>
          </cell>
          <cell r="H3133" t="str">
            <v>FLW</v>
          </cell>
          <cell r="I3133">
            <v>40595</v>
          </cell>
          <cell r="J3133" t="str">
            <v>FEBRUARY</v>
          </cell>
          <cell r="L3133">
            <v>2793</v>
          </cell>
        </row>
        <row r="3134">
          <cell r="A3134">
            <v>375454</v>
          </cell>
          <cell r="B3134">
            <v>1903184</v>
          </cell>
          <cell r="E3134" t="str">
            <v>GSURG</v>
          </cell>
          <cell r="F3134">
            <v>35</v>
          </cell>
          <cell r="H3134" t="str">
            <v>FLW</v>
          </cell>
          <cell r="I3134">
            <v>40595</v>
          </cell>
          <cell r="J3134" t="str">
            <v>FEBRUARY</v>
          </cell>
          <cell r="L3134">
            <v>2794</v>
          </cell>
        </row>
        <row r="3135">
          <cell r="A3135">
            <v>445545</v>
          </cell>
          <cell r="B3135">
            <v>1904793</v>
          </cell>
          <cell r="E3135" t="str">
            <v>GSURG</v>
          </cell>
          <cell r="F3135">
            <v>60</v>
          </cell>
          <cell r="H3135" t="str">
            <v>FLW</v>
          </cell>
          <cell r="I3135">
            <v>40595</v>
          </cell>
          <cell r="J3135" t="str">
            <v>FEBRUARY</v>
          </cell>
          <cell r="L3135">
            <v>4172</v>
          </cell>
        </row>
        <row r="3136">
          <cell r="A3136">
            <v>446638</v>
          </cell>
          <cell r="B3136">
            <v>1905892</v>
          </cell>
          <cell r="E3136" t="str">
            <v>CSURG</v>
          </cell>
          <cell r="F3136">
            <v>10</v>
          </cell>
          <cell r="H3136" t="str">
            <v>FLW</v>
          </cell>
          <cell r="I3136">
            <v>40595</v>
          </cell>
          <cell r="J3136" t="str">
            <v>FEBRUARY</v>
          </cell>
          <cell r="L3136">
            <v>4247</v>
          </cell>
        </row>
        <row r="3137">
          <cell r="A3137">
            <v>446639</v>
          </cell>
          <cell r="B3137">
            <v>1905892</v>
          </cell>
          <cell r="E3137" t="str">
            <v>CSURG</v>
          </cell>
          <cell r="F3137">
            <v>25</v>
          </cell>
          <cell r="H3137" t="str">
            <v>FLW</v>
          </cell>
          <cell r="I3137">
            <v>40595</v>
          </cell>
          <cell r="J3137" t="str">
            <v>FEBRUARY</v>
          </cell>
          <cell r="L3137">
            <v>4248</v>
          </cell>
        </row>
        <row r="3138">
          <cell r="A3138">
            <v>446642</v>
          </cell>
          <cell r="B3138">
            <v>1910572</v>
          </cell>
          <cell r="E3138" t="str">
            <v>PSURG</v>
          </cell>
          <cell r="F3138">
            <v>95</v>
          </cell>
          <cell r="H3138" t="str">
            <v>FLW</v>
          </cell>
          <cell r="I3138">
            <v>40595</v>
          </cell>
          <cell r="J3138" t="str">
            <v>FEBRUARY</v>
          </cell>
          <cell r="L3138">
            <v>4251</v>
          </cell>
        </row>
        <row r="3139">
          <cell r="A3139">
            <v>462443</v>
          </cell>
          <cell r="B3139">
            <v>1913853</v>
          </cell>
          <cell r="E3139" t="str">
            <v>GSURG</v>
          </cell>
          <cell r="F3139">
            <v>168.14</v>
          </cell>
          <cell r="H3139" t="str">
            <v>FLW</v>
          </cell>
          <cell r="I3139">
            <v>40605</v>
          </cell>
          <cell r="J3139" t="str">
            <v>MARCH</v>
          </cell>
          <cell r="K3139" t="str">
            <v>DEP SLIP SENT OVER-K.ANDERSON</v>
          </cell>
          <cell r="L3139">
            <v>4566</v>
          </cell>
        </row>
        <row r="3140">
          <cell r="A3140">
            <v>199486</v>
          </cell>
          <cell r="B3140">
            <v>1908546</v>
          </cell>
          <cell r="E3140" t="str">
            <v>CSURG</v>
          </cell>
          <cell r="F3140">
            <v>44</v>
          </cell>
          <cell r="H3140" t="str">
            <v>FLW</v>
          </cell>
          <cell r="I3140">
            <v>40596</v>
          </cell>
          <cell r="J3140" t="str">
            <v>FEBRUARY</v>
          </cell>
          <cell r="L3140">
            <v>233</v>
          </cell>
        </row>
        <row r="3141">
          <cell r="A3141">
            <v>445542</v>
          </cell>
          <cell r="B3141">
            <v>1907625</v>
          </cell>
          <cell r="E3141" t="str">
            <v>GSURG</v>
          </cell>
          <cell r="F3141">
            <v>40</v>
          </cell>
          <cell r="H3141" t="str">
            <v>FLW</v>
          </cell>
          <cell r="I3141">
            <v>40596</v>
          </cell>
          <cell r="J3141" t="str">
            <v>FEBRUARY</v>
          </cell>
          <cell r="L3141">
            <v>4171</v>
          </cell>
        </row>
        <row r="3142">
          <cell r="A3142">
            <v>348774</v>
          </cell>
          <cell r="B3142">
            <v>1905774</v>
          </cell>
          <cell r="E3142" t="str">
            <v>VSURG</v>
          </cell>
          <cell r="F3142">
            <v>385</v>
          </cell>
          <cell r="H3142" t="str">
            <v>FLW</v>
          </cell>
          <cell r="I3142">
            <v>40597</v>
          </cell>
          <cell r="J3142" t="str">
            <v>FEBRUARY</v>
          </cell>
          <cell r="L3142">
            <v>1352</v>
          </cell>
        </row>
        <row r="3143">
          <cell r="A3143">
            <v>348775</v>
          </cell>
          <cell r="B3143">
            <v>1905774</v>
          </cell>
          <cell r="E3143" t="str">
            <v>VSURG</v>
          </cell>
          <cell r="F3143">
            <v>355</v>
          </cell>
          <cell r="H3143" t="str">
            <v>FLW</v>
          </cell>
          <cell r="I3143">
            <v>40597</v>
          </cell>
          <cell r="J3143" t="str">
            <v>FEBRUARY</v>
          </cell>
          <cell r="L3143">
            <v>1353</v>
          </cell>
        </row>
        <row r="3144">
          <cell r="A3144">
            <v>348776</v>
          </cell>
          <cell r="B3144">
            <v>1907036</v>
          </cell>
          <cell r="E3144" t="str">
            <v>VSURG</v>
          </cell>
          <cell r="F3144">
            <v>190</v>
          </cell>
          <cell r="H3144" t="str">
            <v>FLW</v>
          </cell>
          <cell r="I3144">
            <v>40597</v>
          </cell>
          <cell r="J3144" t="str">
            <v>FEBRUARY</v>
          </cell>
          <cell r="L3144">
            <v>1354</v>
          </cell>
        </row>
        <row r="3145">
          <cell r="A3145">
            <v>348777</v>
          </cell>
          <cell r="B3145">
            <v>1907036</v>
          </cell>
          <cell r="E3145" t="str">
            <v>VSURG</v>
          </cell>
          <cell r="F3145">
            <v>100</v>
          </cell>
          <cell r="H3145" t="str">
            <v>FLW</v>
          </cell>
          <cell r="I3145">
            <v>40597</v>
          </cell>
          <cell r="J3145" t="str">
            <v>FEBRUARY</v>
          </cell>
          <cell r="L3145">
            <v>1355</v>
          </cell>
        </row>
        <row r="3146">
          <cell r="A3146">
            <v>349546</v>
          </cell>
          <cell r="B3146">
            <v>1904000</v>
          </cell>
          <cell r="E3146" t="str">
            <v>VSURG</v>
          </cell>
          <cell r="F3146">
            <v>340</v>
          </cell>
          <cell r="H3146" t="str">
            <v>FLW</v>
          </cell>
          <cell r="I3146">
            <v>40597</v>
          </cell>
          <cell r="J3146" t="str">
            <v>FEBRUARY</v>
          </cell>
          <cell r="L3146">
            <v>1746</v>
          </cell>
        </row>
        <row r="3147">
          <cell r="A3147">
            <v>349547</v>
          </cell>
          <cell r="B3147">
            <v>1904000</v>
          </cell>
          <cell r="E3147" t="str">
            <v>VSURG</v>
          </cell>
          <cell r="F3147">
            <v>195</v>
          </cell>
          <cell r="H3147" t="str">
            <v>FLW</v>
          </cell>
          <cell r="I3147">
            <v>40597</v>
          </cell>
          <cell r="J3147" t="str">
            <v>FEBRUARY</v>
          </cell>
          <cell r="L3147">
            <v>1747</v>
          </cell>
        </row>
        <row r="3148">
          <cell r="A3148">
            <v>360089</v>
          </cell>
          <cell r="B3148">
            <v>1898451</v>
          </cell>
          <cell r="E3148" t="str">
            <v>BSURG</v>
          </cell>
          <cell r="F3148">
            <v>285</v>
          </cell>
          <cell r="H3148" t="str">
            <v>FLW</v>
          </cell>
          <cell r="I3148">
            <v>40597</v>
          </cell>
          <cell r="J3148" t="str">
            <v>FEBRUARY</v>
          </cell>
          <cell r="L3148">
            <v>2186</v>
          </cell>
        </row>
        <row r="3149">
          <cell r="A3149">
            <v>360090</v>
          </cell>
          <cell r="B3149">
            <v>1898465</v>
          </cell>
          <cell r="E3149" t="str">
            <v>BSURG</v>
          </cell>
          <cell r="F3149">
            <v>240</v>
          </cell>
          <cell r="H3149" t="str">
            <v>FLW</v>
          </cell>
          <cell r="I3149">
            <v>40597</v>
          </cell>
          <cell r="J3149" t="str">
            <v>FEBRUARY</v>
          </cell>
          <cell r="L3149">
            <v>2187</v>
          </cell>
        </row>
        <row r="3150">
          <cell r="A3150">
            <v>360251</v>
          </cell>
          <cell r="B3150">
            <v>1905091</v>
          </cell>
          <cell r="E3150" t="str">
            <v>BSURG</v>
          </cell>
          <cell r="F3150">
            <v>33</v>
          </cell>
          <cell r="H3150" t="str">
            <v>FLW</v>
          </cell>
          <cell r="I3150">
            <v>40597</v>
          </cell>
          <cell r="J3150" t="str">
            <v>FEBRUARY</v>
          </cell>
          <cell r="L3150">
            <v>2283</v>
          </cell>
        </row>
        <row r="3151">
          <cell r="A3151">
            <v>360252</v>
          </cell>
          <cell r="B3151">
            <v>1903995</v>
          </cell>
          <cell r="E3151" t="str">
            <v>BSURG</v>
          </cell>
          <cell r="F3151">
            <v>95</v>
          </cell>
          <cell r="H3151" t="str">
            <v>FLW</v>
          </cell>
          <cell r="I3151">
            <v>40597</v>
          </cell>
          <cell r="J3151" t="str">
            <v>FEBRUARY</v>
          </cell>
          <cell r="L3151">
            <v>2284</v>
          </cell>
        </row>
        <row r="3152">
          <cell r="A3152">
            <v>360253</v>
          </cell>
          <cell r="B3152">
            <v>1903326</v>
          </cell>
          <cell r="E3152" t="str">
            <v>BSURG</v>
          </cell>
          <cell r="F3152">
            <v>115</v>
          </cell>
          <cell r="H3152" t="str">
            <v>FLW</v>
          </cell>
          <cell r="I3152">
            <v>40597</v>
          </cell>
          <cell r="J3152" t="str">
            <v>FEBRUARY</v>
          </cell>
          <cell r="L3152">
            <v>2285</v>
          </cell>
        </row>
        <row r="3153">
          <cell r="A3153">
            <v>360254</v>
          </cell>
          <cell r="B3153">
            <v>1903346</v>
          </cell>
          <cell r="E3153" t="str">
            <v>BSURG</v>
          </cell>
          <cell r="F3153">
            <v>115</v>
          </cell>
          <cell r="H3153" t="str">
            <v>FLW</v>
          </cell>
          <cell r="I3153">
            <v>40597</v>
          </cell>
          <cell r="J3153" t="str">
            <v>FEBRUARY</v>
          </cell>
          <cell r="L3153">
            <v>2286</v>
          </cell>
        </row>
        <row r="3154">
          <cell r="A3154">
            <v>360255</v>
          </cell>
          <cell r="B3154">
            <v>1902583</v>
          </cell>
          <cell r="E3154" t="str">
            <v>BSURG</v>
          </cell>
          <cell r="F3154">
            <v>360</v>
          </cell>
          <cell r="H3154" t="str">
            <v>FLW</v>
          </cell>
          <cell r="I3154">
            <v>40597</v>
          </cell>
          <cell r="J3154" t="str">
            <v>FEBRUARY</v>
          </cell>
          <cell r="L3154">
            <v>2287</v>
          </cell>
        </row>
        <row r="3155">
          <cell r="A3155">
            <v>360256</v>
          </cell>
          <cell r="B3155">
            <v>1902400</v>
          </cell>
          <cell r="E3155" t="str">
            <v>BSURG</v>
          </cell>
          <cell r="F3155">
            <v>137</v>
          </cell>
          <cell r="H3155" t="str">
            <v>FLW</v>
          </cell>
          <cell r="I3155">
            <v>40597</v>
          </cell>
          <cell r="J3155" t="str">
            <v>FEBRUARY</v>
          </cell>
          <cell r="L3155">
            <v>2288</v>
          </cell>
        </row>
        <row r="3156">
          <cell r="A3156">
            <v>360257</v>
          </cell>
          <cell r="B3156">
            <v>1905161</v>
          </cell>
          <cell r="E3156" t="str">
            <v>BSURG</v>
          </cell>
          <cell r="F3156">
            <v>105</v>
          </cell>
          <cell r="H3156" t="str">
            <v>FLW</v>
          </cell>
          <cell r="I3156">
            <v>40597</v>
          </cell>
          <cell r="J3156" t="str">
            <v>FEBRUARY</v>
          </cell>
          <cell r="L3156">
            <v>2289</v>
          </cell>
        </row>
        <row r="3157">
          <cell r="A3157">
            <v>360258</v>
          </cell>
          <cell r="B3157">
            <v>1904491</v>
          </cell>
          <cell r="E3157" t="str">
            <v>BSURG</v>
          </cell>
          <cell r="F3157">
            <v>443</v>
          </cell>
          <cell r="H3157" t="str">
            <v>FLW</v>
          </cell>
          <cell r="I3157">
            <v>40597</v>
          </cell>
          <cell r="J3157" t="str">
            <v>FEBRUARY</v>
          </cell>
          <cell r="L3157">
            <v>2290</v>
          </cell>
        </row>
        <row r="3158">
          <cell r="A3158">
            <v>360259</v>
          </cell>
          <cell r="B3158">
            <v>1906260</v>
          </cell>
          <cell r="E3158" t="str">
            <v>BSURG</v>
          </cell>
          <cell r="F3158">
            <v>90</v>
          </cell>
          <cell r="H3158" t="str">
            <v>FLW</v>
          </cell>
          <cell r="I3158">
            <v>40597</v>
          </cell>
          <cell r="J3158" t="str">
            <v>FEBRUARY</v>
          </cell>
          <cell r="L3158">
            <v>2291</v>
          </cell>
        </row>
        <row r="3159">
          <cell r="A3159">
            <v>360260</v>
          </cell>
          <cell r="B3159">
            <v>1906236</v>
          </cell>
          <cell r="E3159" t="str">
            <v>BSURG</v>
          </cell>
          <cell r="F3159">
            <v>160</v>
          </cell>
          <cell r="H3159" t="str">
            <v>FLW</v>
          </cell>
          <cell r="I3159">
            <v>40597</v>
          </cell>
          <cell r="J3159" t="str">
            <v>FEBRUARY</v>
          </cell>
          <cell r="L3159">
            <v>2292</v>
          </cell>
        </row>
        <row r="3160">
          <cell r="A3160">
            <v>360261</v>
          </cell>
          <cell r="B3160">
            <v>1906236</v>
          </cell>
          <cell r="E3160" t="str">
            <v>BSURG</v>
          </cell>
          <cell r="F3160">
            <v>20</v>
          </cell>
          <cell r="H3160" t="str">
            <v>FLW</v>
          </cell>
          <cell r="I3160">
            <v>40597</v>
          </cell>
          <cell r="J3160" t="str">
            <v>FEBRUARY</v>
          </cell>
          <cell r="L3160">
            <v>2293</v>
          </cell>
        </row>
        <row r="3161">
          <cell r="A3161">
            <v>360262</v>
          </cell>
          <cell r="B3161">
            <v>1909123</v>
          </cell>
          <cell r="E3161" t="str">
            <v>PSURG</v>
          </cell>
          <cell r="F3161">
            <v>25</v>
          </cell>
          <cell r="H3161" t="str">
            <v>FLW</v>
          </cell>
          <cell r="I3161">
            <v>40597</v>
          </cell>
          <cell r="J3161" t="str">
            <v>FEBRUARY</v>
          </cell>
          <cell r="L3161">
            <v>2294</v>
          </cell>
        </row>
        <row r="3162">
          <cell r="A3162">
            <v>360263</v>
          </cell>
          <cell r="B3162">
            <v>1909123</v>
          </cell>
          <cell r="E3162" t="str">
            <v>PSURG</v>
          </cell>
          <cell r="F3162">
            <v>80</v>
          </cell>
          <cell r="H3162" t="str">
            <v>FLW</v>
          </cell>
          <cell r="I3162">
            <v>40597</v>
          </cell>
          <cell r="J3162" t="str">
            <v>FEBRUARY</v>
          </cell>
          <cell r="L3162">
            <v>2295</v>
          </cell>
        </row>
        <row r="3163">
          <cell r="A3163">
            <v>394443</v>
          </cell>
          <cell r="B3163">
            <v>1907301</v>
          </cell>
          <cell r="E3163" t="str">
            <v>GSURG</v>
          </cell>
          <cell r="F3163">
            <v>10</v>
          </cell>
          <cell r="H3163" t="str">
            <v>FLW</v>
          </cell>
          <cell r="I3163">
            <v>40597</v>
          </cell>
          <cell r="J3163" t="str">
            <v>FEBRUARY</v>
          </cell>
          <cell r="L3163">
            <v>3333</v>
          </cell>
        </row>
        <row r="3164">
          <cell r="A3164">
            <v>395432</v>
          </cell>
          <cell r="B3164">
            <v>1909126</v>
          </cell>
          <cell r="D3164">
            <v>1904627</v>
          </cell>
          <cell r="E3164" t="str">
            <v>PSURG</v>
          </cell>
          <cell r="F3164">
            <v>20</v>
          </cell>
          <cell r="G3164">
            <v>445</v>
          </cell>
          <cell r="H3164" t="str">
            <v>FLW</v>
          </cell>
          <cell r="I3164">
            <v>40596</v>
          </cell>
          <cell r="J3164" t="str">
            <v>FEBRUARY</v>
          </cell>
          <cell r="L3164">
            <v>3981</v>
          </cell>
        </row>
        <row r="3165">
          <cell r="A3165">
            <v>395432</v>
          </cell>
          <cell r="B3165">
            <v>1904627</v>
          </cell>
          <cell r="D3165">
            <v>1909126</v>
          </cell>
          <cell r="E3165" t="str">
            <v>PSURG</v>
          </cell>
          <cell r="F3165">
            <v>445</v>
          </cell>
          <cell r="G3165">
            <v>20</v>
          </cell>
          <cell r="H3165" t="str">
            <v>FLW</v>
          </cell>
          <cell r="I3165">
            <v>40596</v>
          </cell>
          <cell r="J3165" t="str">
            <v>FEBRUARY</v>
          </cell>
          <cell r="L3165">
            <v>3981</v>
          </cell>
        </row>
        <row r="3166">
          <cell r="A3166">
            <v>395433</v>
          </cell>
          <cell r="B3166">
            <v>1909126</v>
          </cell>
          <cell r="D3166">
            <v>1904627</v>
          </cell>
          <cell r="E3166" t="str">
            <v>PSURG</v>
          </cell>
          <cell r="F3166">
            <v>55</v>
          </cell>
          <cell r="G3166">
            <v>125</v>
          </cell>
          <cell r="H3166" t="str">
            <v>FLW</v>
          </cell>
          <cell r="I3166">
            <v>40597</v>
          </cell>
          <cell r="J3166" t="str">
            <v>FEBRUARY</v>
          </cell>
          <cell r="L3166">
            <v>3982</v>
          </cell>
        </row>
        <row r="3167">
          <cell r="A3167">
            <v>395433</v>
          </cell>
          <cell r="B3167">
            <v>1904627</v>
          </cell>
          <cell r="D3167">
            <v>1909126</v>
          </cell>
          <cell r="E3167" t="str">
            <v>PSURG</v>
          </cell>
          <cell r="F3167">
            <v>125</v>
          </cell>
          <cell r="G3167">
            <v>55</v>
          </cell>
          <cell r="H3167" t="str">
            <v>FLW</v>
          </cell>
          <cell r="I3167">
            <v>40597</v>
          </cell>
          <cell r="J3167" t="str">
            <v>FEBRUARY</v>
          </cell>
          <cell r="L3167">
            <v>3982</v>
          </cell>
        </row>
        <row r="3168">
          <cell r="A3168">
            <v>395434</v>
          </cell>
          <cell r="B3168">
            <v>1904723</v>
          </cell>
          <cell r="E3168" t="str">
            <v>GSURG</v>
          </cell>
          <cell r="F3168">
            <v>50</v>
          </cell>
          <cell r="H3168" t="str">
            <v>FLW</v>
          </cell>
          <cell r="I3168">
            <v>40597</v>
          </cell>
          <cell r="J3168" t="str">
            <v>FEBRUARY</v>
          </cell>
          <cell r="L3168">
            <v>3983</v>
          </cell>
        </row>
        <row r="3169">
          <cell r="A3169">
            <v>395435</v>
          </cell>
          <cell r="B3169">
            <v>1904759</v>
          </cell>
          <cell r="E3169" t="str">
            <v>PSURG</v>
          </cell>
          <cell r="F3169">
            <v>1020</v>
          </cell>
          <cell r="H3169" t="str">
            <v>FLW</v>
          </cell>
          <cell r="I3169">
            <v>40597</v>
          </cell>
          <cell r="J3169" t="str">
            <v>FEBRUARY</v>
          </cell>
          <cell r="L3169">
            <v>3984</v>
          </cell>
        </row>
        <row r="3170">
          <cell r="A3170">
            <v>395436</v>
          </cell>
          <cell r="B3170">
            <v>1904759</v>
          </cell>
          <cell r="E3170" t="str">
            <v>PSURG</v>
          </cell>
          <cell r="F3170">
            <v>465</v>
          </cell>
          <cell r="H3170" t="str">
            <v>FLW</v>
          </cell>
          <cell r="I3170">
            <v>40597</v>
          </cell>
          <cell r="J3170" t="str">
            <v>FEBRUARY</v>
          </cell>
          <cell r="L3170">
            <v>3985</v>
          </cell>
        </row>
        <row r="3171">
          <cell r="A3171">
            <v>395437</v>
          </cell>
          <cell r="B3171">
            <v>1904842</v>
          </cell>
          <cell r="E3171" t="str">
            <v>GSURG</v>
          </cell>
          <cell r="F3171">
            <v>120</v>
          </cell>
          <cell r="H3171" t="str">
            <v>FLW</v>
          </cell>
          <cell r="I3171">
            <v>40597</v>
          </cell>
          <cell r="J3171" t="str">
            <v>FEBRUARY</v>
          </cell>
          <cell r="L3171">
            <v>3986</v>
          </cell>
        </row>
        <row r="3172">
          <cell r="A3172">
            <v>395438</v>
          </cell>
          <cell r="B3172">
            <v>1904842</v>
          </cell>
          <cell r="E3172" t="str">
            <v>GSURG</v>
          </cell>
          <cell r="F3172">
            <v>40</v>
          </cell>
          <cell r="H3172" t="str">
            <v>FLW</v>
          </cell>
          <cell r="I3172">
            <v>40597</v>
          </cell>
          <cell r="J3172" t="str">
            <v>FEBRUARY</v>
          </cell>
          <cell r="L3172">
            <v>3987</v>
          </cell>
        </row>
        <row r="3173">
          <cell r="A3173">
            <v>395439</v>
          </cell>
          <cell r="B3173">
            <v>1904898</v>
          </cell>
          <cell r="E3173" t="str">
            <v>GSURG</v>
          </cell>
          <cell r="F3173">
            <v>150</v>
          </cell>
          <cell r="H3173" t="str">
            <v>FLW</v>
          </cell>
          <cell r="I3173">
            <v>40597</v>
          </cell>
          <cell r="J3173" t="str">
            <v>FEBRUARY</v>
          </cell>
          <cell r="L3173">
            <v>3988</v>
          </cell>
        </row>
        <row r="3174">
          <cell r="A3174">
            <v>395440</v>
          </cell>
          <cell r="B3174">
            <v>1904898</v>
          </cell>
          <cell r="E3174" t="str">
            <v>GSURG</v>
          </cell>
          <cell r="F3174">
            <v>40</v>
          </cell>
          <cell r="H3174" t="str">
            <v>FLW</v>
          </cell>
          <cell r="I3174">
            <v>40597</v>
          </cell>
          <cell r="J3174" t="str">
            <v>FEBRUARY</v>
          </cell>
          <cell r="L3174">
            <v>3989</v>
          </cell>
        </row>
        <row r="3175">
          <cell r="A3175">
            <v>395441</v>
          </cell>
          <cell r="B3175">
            <v>1904937</v>
          </cell>
          <cell r="E3175" t="str">
            <v>GSURG</v>
          </cell>
          <cell r="F3175">
            <v>80</v>
          </cell>
          <cell r="H3175" t="str">
            <v>FLW</v>
          </cell>
          <cell r="I3175">
            <v>40597</v>
          </cell>
          <cell r="J3175" t="str">
            <v>FEBRUARY</v>
          </cell>
          <cell r="L3175">
            <v>3990</v>
          </cell>
        </row>
        <row r="3176">
          <cell r="A3176">
            <v>395443</v>
          </cell>
          <cell r="B3176">
            <v>1904960</v>
          </cell>
          <cell r="E3176" t="str">
            <v>PSURG</v>
          </cell>
          <cell r="F3176">
            <v>175</v>
          </cell>
          <cell r="H3176" t="str">
            <v>FLW</v>
          </cell>
          <cell r="I3176">
            <v>40597</v>
          </cell>
          <cell r="J3176" t="str">
            <v>FEBRUARY</v>
          </cell>
          <cell r="L3176">
            <v>3991</v>
          </cell>
        </row>
        <row r="3177">
          <cell r="A3177">
            <v>395444</v>
          </cell>
          <cell r="B3177">
            <v>1904960</v>
          </cell>
          <cell r="E3177" t="str">
            <v>PSURG</v>
          </cell>
          <cell r="F3177">
            <v>208</v>
          </cell>
          <cell r="H3177" t="str">
            <v>FLW</v>
          </cell>
          <cell r="I3177">
            <v>40597</v>
          </cell>
          <cell r="J3177" t="str">
            <v>FEBRUARY</v>
          </cell>
          <cell r="L3177">
            <v>3992</v>
          </cell>
        </row>
        <row r="3178">
          <cell r="A3178">
            <v>395446</v>
          </cell>
          <cell r="B3178">
            <v>1904980</v>
          </cell>
          <cell r="E3178" t="str">
            <v>PSURG</v>
          </cell>
          <cell r="F3178">
            <v>345.5</v>
          </cell>
          <cell r="H3178" t="str">
            <v>FLW</v>
          </cell>
          <cell r="I3178">
            <v>40597</v>
          </cell>
          <cell r="J3178" t="str">
            <v>FEBRUARY</v>
          </cell>
          <cell r="L3178">
            <v>3993</v>
          </cell>
        </row>
        <row r="3179">
          <cell r="A3179">
            <v>395447</v>
          </cell>
          <cell r="B3179">
            <v>1905171</v>
          </cell>
          <cell r="E3179" t="str">
            <v>GSURG</v>
          </cell>
          <cell r="F3179">
            <v>70</v>
          </cell>
          <cell r="H3179" t="str">
            <v>FLW</v>
          </cell>
          <cell r="I3179">
            <v>40597</v>
          </cell>
          <cell r="J3179" t="str">
            <v>FEBRUARY</v>
          </cell>
          <cell r="L3179">
            <v>3994</v>
          </cell>
        </row>
        <row r="3180">
          <cell r="A3180">
            <v>395448</v>
          </cell>
          <cell r="B3180">
            <v>1905171</v>
          </cell>
          <cell r="E3180" t="str">
            <v>GSURG</v>
          </cell>
          <cell r="F3180">
            <v>20</v>
          </cell>
          <cell r="H3180" t="str">
            <v>FLW</v>
          </cell>
          <cell r="I3180">
            <v>40597</v>
          </cell>
          <cell r="J3180" t="str">
            <v>FEBRUARY</v>
          </cell>
          <cell r="L3180">
            <v>3995</v>
          </cell>
        </row>
        <row r="3181">
          <cell r="A3181">
            <v>445553</v>
          </cell>
          <cell r="B3181">
            <v>1909063</v>
          </cell>
          <cell r="E3181" t="str">
            <v>PSURG</v>
          </cell>
          <cell r="F3181">
            <v>900</v>
          </cell>
          <cell r="H3181" t="str">
            <v>FLW</v>
          </cell>
          <cell r="I3181">
            <v>40597</v>
          </cell>
          <cell r="J3181" t="str">
            <v>FEBRUARY</v>
          </cell>
          <cell r="L3181">
            <v>4180</v>
          </cell>
        </row>
        <row r="3182">
          <cell r="A3182">
            <v>446643</v>
          </cell>
          <cell r="B3182">
            <v>1911746</v>
          </cell>
          <cell r="E3182" t="str">
            <v>CSURG</v>
          </cell>
          <cell r="F3182">
            <v>85</v>
          </cell>
          <cell r="H3182" t="str">
            <v>FLW</v>
          </cell>
          <cell r="I3182">
            <v>40598</v>
          </cell>
          <cell r="J3182" t="str">
            <v>MARCH</v>
          </cell>
          <cell r="L3182">
            <v>4252</v>
          </cell>
        </row>
        <row r="3183">
          <cell r="A3183">
            <v>279089</v>
          </cell>
          <cell r="B3183">
            <v>1907816</v>
          </cell>
          <cell r="E3183" t="str">
            <v>VSURG</v>
          </cell>
          <cell r="F3183">
            <v>30</v>
          </cell>
          <cell r="H3183" t="str">
            <v>FLW</v>
          </cell>
          <cell r="I3183">
            <v>40598</v>
          </cell>
          <cell r="J3183" t="str">
            <v>FEBRUARY</v>
          </cell>
          <cell r="L3183">
            <v>305</v>
          </cell>
        </row>
        <row r="3184">
          <cell r="A3184">
            <v>279090</v>
          </cell>
          <cell r="B3184">
            <v>1907601</v>
          </cell>
          <cell r="E3184" t="str">
            <v>VSURG</v>
          </cell>
          <cell r="F3184">
            <v>50</v>
          </cell>
          <cell r="H3184" t="str">
            <v>FLW</v>
          </cell>
          <cell r="I3184">
            <v>40598</v>
          </cell>
          <cell r="J3184" t="str">
            <v>FEBRUARY</v>
          </cell>
          <cell r="L3184">
            <v>306</v>
          </cell>
        </row>
        <row r="3185">
          <cell r="A3185">
            <v>279091</v>
          </cell>
          <cell r="B3185">
            <v>1907585</v>
          </cell>
          <cell r="E3185" t="str">
            <v>VSURG</v>
          </cell>
          <cell r="F3185">
            <v>25</v>
          </cell>
          <cell r="H3185" t="str">
            <v>FLW</v>
          </cell>
          <cell r="I3185">
            <v>40598</v>
          </cell>
          <cell r="J3185" t="str">
            <v>FEBRUARY</v>
          </cell>
          <cell r="L3185">
            <v>307</v>
          </cell>
        </row>
        <row r="3186">
          <cell r="A3186">
            <v>279092</v>
          </cell>
          <cell r="B3186">
            <v>1907570</v>
          </cell>
          <cell r="E3186" t="str">
            <v>VSURG</v>
          </cell>
          <cell r="F3186">
            <v>85</v>
          </cell>
          <cell r="H3186" t="str">
            <v>FLW</v>
          </cell>
          <cell r="I3186">
            <v>40598</v>
          </cell>
          <cell r="J3186" t="str">
            <v>FEBRUARY</v>
          </cell>
          <cell r="L3186">
            <v>308</v>
          </cell>
        </row>
        <row r="3187">
          <cell r="A3187">
            <v>314659</v>
          </cell>
          <cell r="B3187">
            <v>1909064</v>
          </cell>
          <cell r="E3187" t="str">
            <v>GSURG</v>
          </cell>
          <cell r="F3187">
            <v>15</v>
          </cell>
          <cell r="H3187" t="str">
            <v>FLW</v>
          </cell>
          <cell r="I3187">
            <v>40598</v>
          </cell>
          <cell r="J3187" t="str">
            <v>FEBRUARY</v>
          </cell>
          <cell r="L3187">
            <v>1099</v>
          </cell>
        </row>
        <row r="3188">
          <cell r="A3188">
            <v>314662</v>
          </cell>
          <cell r="B3188">
            <v>1909064</v>
          </cell>
          <cell r="E3188" t="str">
            <v>GSURG</v>
          </cell>
          <cell r="F3188">
            <v>85</v>
          </cell>
          <cell r="H3188" t="str">
            <v>FLW</v>
          </cell>
          <cell r="I3188">
            <v>40598</v>
          </cell>
          <cell r="J3188" t="str">
            <v>FEBRUARY</v>
          </cell>
          <cell r="L3188">
            <v>1102</v>
          </cell>
        </row>
        <row r="3189">
          <cell r="A3189">
            <v>348778</v>
          </cell>
          <cell r="B3189">
            <v>1907910</v>
          </cell>
          <cell r="E3189" t="str">
            <v>VSURG</v>
          </cell>
          <cell r="F3189">
            <v>200</v>
          </cell>
          <cell r="H3189" t="str">
            <v>FLW</v>
          </cell>
          <cell r="I3189">
            <v>40598</v>
          </cell>
          <cell r="J3189" t="str">
            <v>FEBRUARY</v>
          </cell>
          <cell r="L3189">
            <v>1356</v>
          </cell>
        </row>
        <row r="3190">
          <cell r="A3190">
            <v>348779</v>
          </cell>
          <cell r="B3190">
            <v>1907910</v>
          </cell>
          <cell r="E3190" t="str">
            <v>VSURG</v>
          </cell>
          <cell r="F3190">
            <v>15</v>
          </cell>
          <cell r="H3190" t="str">
            <v>FLW</v>
          </cell>
          <cell r="I3190">
            <v>40598</v>
          </cell>
          <cell r="J3190" t="str">
            <v>FEBRUARY</v>
          </cell>
          <cell r="L3190">
            <v>1357</v>
          </cell>
        </row>
        <row r="3191">
          <cell r="A3191">
            <v>349157</v>
          </cell>
          <cell r="B3191">
            <v>1907910</v>
          </cell>
          <cell r="E3191" t="str">
            <v>VSURG</v>
          </cell>
          <cell r="F3191">
            <v>230</v>
          </cell>
          <cell r="H3191" t="str">
            <v>FLW</v>
          </cell>
          <cell r="I3191">
            <v>40598</v>
          </cell>
          <cell r="J3191" t="str">
            <v>FEBRUARY</v>
          </cell>
          <cell r="L3191">
            <v>1520</v>
          </cell>
        </row>
        <row r="3192">
          <cell r="A3192">
            <v>348780</v>
          </cell>
          <cell r="B3192">
            <v>1908619</v>
          </cell>
          <cell r="E3192" t="str">
            <v>VSURG</v>
          </cell>
          <cell r="F3192">
            <v>55</v>
          </cell>
          <cell r="H3192" t="str">
            <v>FLW</v>
          </cell>
          <cell r="I3192">
            <v>40599</v>
          </cell>
          <cell r="J3192" t="str">
            <v>FEBRUARY</v>
          </cell>
          <cell r="L3192">
            <v>1358</v>
          </cell>
        </row>
        <row r="3193">
          <cell r="A3193">
            <v>349549</v>
          </cell>
          <cell r="B3193">
            <v>1906801</v>
          </cell>
          <cell r="E3193" t="str">
            <v>VSURG</v>
          </cell>
          <cell r="F3193">
            <v>285</v>
          </cell>
          <cell r="H3193" t="str">
            <v>FLW</v>
          </cell>
          <cell r="I3193">
            <v>40602</v>
          </cell>
          <cell r="J3193" t="str">
            <v>FEBRUARY</v>
          </cell>
          <cell r="L3193">
            <v>1749</v>
          </cell>
        </row>
        <row r="3194">
          <cell r="A3194">
            <v>349851</v>
          </cell>
          <cell r="B3194">
            <v>1907008</v>
          </cell>
          <cell r="E3194" t="str">
            <v>VSURG</v>
          </cell>
          <cell r="F3194">
            <v>35</v>
          </cell>
          <cell r="H3194" t="str">
            <v>FLW</v>
          </cell>
          <cell r="I3194">
            <v>40599</v>
          </cell>
          <cell r="J3194" t="str">
            <v>FEBRUARY</v>
          </cell>
          <cell r="L3194">
            <v>1982</v>
          </cell>
        </row>
        <row r="3195">
          <cell r="A3195">
            <v>349854</v>
          </cell>
          <cell r="B3195">
            <v>1908008</v>
          </cell>
          <cell r="E3195" t="str">
            <v>VSURG</v>
          </cell>
          <cell r="F3195">
            <v>255</v>
          </cell>
          <cell r="H3195" t="str">
            <v>FLW</v>
          </cell>
          <cell r="I3195">
            <v>40599</v>
          </cell>
          <cell r="J3195" t="str">
            <v>FEBRUARY</v>
          </cell>
          <cell r="L3195">
            <v>1985</v>
          </cell>
        </row>
        <row r="3196">
          <cell r="A3196">
            <v>360264</v>
          </cell>
          <cell r="B3196">
            <v>1908063</v>
          </cell>
          <cell r="E3196" t="str">
            <v>BSURG</v>
          </cell>
          <cell r="F3196">
            <v>20</v>
          </cell>
          <cell r="H3196" t="str">
            <v>FLW</v>
          </cell>
          <cell r="I3196">
            <v>40599</v>
          </cell>
          <cell r="J3196" t="str">
            <v>FEBRUARY</v>
          </cell>
          <cell r="L3196">
            <v>2296</v>
          </cell>
        </row>
        <row r="3197">
          <cell r="A3197">
            <v>360265</v>
          </cell>
          <cell r="B3197">
            <v>1907227</v>
          </cell>
          <cell r="E3197" t="str">
            <v>BSURG</v>
          </cell>
          <cell r="F3197">
            <v>75</v>
          </cell>
          <cell r="H3197" t="str">
            <v>FLW</v>
          </cell>
          <cell r="I3197">
            <v>40599</v>
          </cell>
          <cell r="J3197" t="str">
            <v>FEBRUARY</v>
          </cell>
          <cell r="L3197">
            <v>2297</v>
          </cell>
        </row>
        <row r="3198">
          <cell r="A3198">
            <v>360266</v>
          </cell>
          <cell r="B3198">
            <v>1907193</v>
          </cell>
          <cell r="E3198" t="str">
            <v>BSURG</v>
          </cell>
          <cell r="F3198">
            <v>145</v>
          </cell>
          <cell r="H3198" t="str">
            <v>FLW</v>
          </cell>
          <cell r="I3198">
            <v>40599</v>
          </cell>
          <cell r="J3198" t="str">
            <v>FEBRUARY</v>
          </cell>
          <cell r="L3198">
            <v>2298</v>
          </cell>
        </row>
        <row r="3199">
          <cell r="A3199">
            <v>360267</v>
          </cell>
          <cell r="B3199">
            <v>1908824</v>
          </cell>
          <cell r="E3199" t="str">
            <v>BSURG</v>
          </cell>
          <cell r="F3199">
            <v>85</v>
          </cell>
          <cell r="H3199" t="str">
            <v>FLW</v>
          </cell>
          <cell r="I3199">
            <v>40599</v>
          </cell>
          <cell r="J3199" t="str">
            <v>FEBRUARY</v>
          </cell>
          <cell r="L3199">
            <v>2299</v>
          </cell>
        </row>
        <row r="3200">
          <cell r="A3200">
            <v>360268</v>
          </cell>
          <cell r="B3200">
            <v>1908828</v>
          </cell>
          <cell r="E3200" t="str">
            <v>BSURG</v>
          </cell>
          <cell r="F3200">
            <v>105</v>
          </cell>
          <cell r="H3200" t="str">
            <v>FLW</v>
          </cell>
          <cell r="I3200">
            <v>40599</v>
          </cell>
          <cell r="J3200" t="str">
            <v>FEBRUARY</v>
          </cell>
          <cell r="L3200">
            <v>2300</v>
          </cell>
        </row>
        <row r="3201">
          <cell r="A3201">
            <v>375458</v>
          </cell>
          <cell r="B3201">
            <v>1906267</v>
          </cell>
          <cell r="E3201" t="str">
            <v>GSURG</v>
          </cell>
          <cell r="F3201">
            <v>100</v>
          </cell>
          <cell r="H3201" t="str">
            <v>FLW</v>
          </cell>
          <cell r="I3201">
            <v>40599</v>
          </cell>
          <cell r="J3201" t="str">
            <v>FEBRUARY</v>
          </cell>
          <cell r="L3201">
            <v>2798</v>
          </cell>
        </row>
        <row r="3202">
          <cell r="A3202">
            <v>375459</v>
          </cell>
          <cell r="B3202">
            <v>1906267</v>
          </cell>
          <cell r="E3202" t="str">
            <v>GSURG</v>
          </cell>
          <cell r="F3202">
            <v>45</v>
          </cell>
          <cell r="H3202" t="str">
            <v>FLW</v>
          </cell>
          <cell r="I3202">
            <v>40599</v>
          </cell>
          <cell r="J3202" t="str">
            <v>FEBRUARY</v>
          </cell>
          <cell r="L3202">
            <v>2799</v>
          </cell>
        </row>
        <row r="3203">
          <cell r="A3203">
            <v>375462</v>
          </cell>
          <cell r="B3203">
            <v>1907101</v>
          </cell>
          <cell r="E3203" t="str">
            <v>GSURG</v>
          </cell>
          <cell r="F3203">
            <v>55</v>
          </cell>
          <cell r="H3203" t="str">
            <v>FLW</v>
          </cell>
          <cell r="I3203">
            <v>40599</v>
          </cell>
          <cell r="J3203" t="str">
            <v>FEBRUARY</v>
          </cell>
          <cell r="L3203">
            <v>2802</v>
          </cell>
        </row>
        <row r="3204">
          <cell r="A3204">
            <v>375463</v>
          </cell>
          <cell r="B3204">
            <v>1907101</v>
          </cell>
          <cell r="E3204" t="str">
            <v>GSURG</v>
          </cell>
          <cell r="F3204">
            <v>70</v>
          </cell>
          <cell r="H3204" t="str">
            <v>FLW</v>
          </cell>
          <cell r="I3204">
            <v>40599</v>
          </cell>
          <cell r="J3204" t="str">
            <v>FEBRUARY</v>
          </cell>
          <cell r="L3204">
            <v>2803</v>
          </cell>
        </row>
        <row r="3205">
          <cell r="A3205">
            <v>445555</v>
          </cell>
          <cell r="B3205">
            <v>1914053</v>
          </cell>
          <cell r="E3205" t="str">
            <v>PSURG</v>
          </cell>
          <cell r="F3205">
            <v>900</v>
          </cell>
          <cell r="H3205" t="str">
            <v>FLW</v>
          </cell>
          <cell r="I3205">
            <v>40602</v>
          </cell>
          <cell r="J3205" t="str">
            <v>MARCH</v>
          </cell>
          <cell r="L3205">
            <v>4181</v>
          </cell>
        </row>
        <row r="3206">
          <cell r="A3206">
            <v>446647</v>
          </cell>
          <cell r="B3206">
            <v>1916411</v>
          </cell>
          <cell r="E3206" t="str">
            <v>CSURG</v>
          </cell>
          <cell r="F3206">
            <v>70</v>
          </cell>
          <cell r="H3206" t="str">
            <v>FLW</v>
          </cell>
          <cell r="I3206">
            <v>40602</v>
          </cell>
          <cell r="J3206" t="str">
            <v>MARCH</v>
          </cell>
          <cell r="L3206">
            <v>4256</v>
          </cell>
        </row>
        <row r="3207">
          <cell r="A3207">
            <v>348781</v>
          </cell>
          <cell r="B3207">
            <v>1908619</v>
          </cell>
          <cell r="E3207" t="str">
            <v>VSURG</v>
          </cell>
          <cell r="F3207">
            <v>190</v>
          </cell>
          <cell r="H3207" t="str">
            <v>FLW</v>
          </cell>
          <cell r="I3207">
            <v>40602</v>
          </cell>
          <cell r="J3207" t="str">
            <v>FEBRUARY</v>
          </cell>
          <cell r="L3207">
            <v>1359</v>
          </cell>
        </row>
        <row r="3208">
          <cell r="A3208">
            <v>348782</v>
          </cell>
          <cell r="B3208">
            <v>1909654</v>
          </cell>
          <cell r="E3208" t="str">
            <v>VSURG</v>
          </cell>
          <cell r="F3208">
            <v>135</v>
          </cell>
          <cell r="H3208" t="str">
            <v>FLW</v>
          </cell>
          <cell r="I3208">
            <v>40602</v>
          </cell>
          <cell r="J3208" t="str">
            <v>FEBRUARY</v>
          </cell>
          <cell r="L3208">
            <v>1360</v>
          </cell>
        </row>
        <row r="3209">
          <cell r="A3209">
            <v>348783</v>
          </cell>
          <cell r="B3209">
            <v>1909654</v>
          </cell>
          <cell r="E3209" t="str">
            <v>VSURG</v>
          </cell>
          <cell r="F3209">
            <v>155</v>
          </cell>
          <cell r="H3209" t="str">
            <v>FLW</v>
          </cell>
          <cell r="I3209">
            <v>40602</v>
          </cell>
          <cell r="J3209" t="str">
            <v>FEBRUARY</v>
          </cell>
          <cell r="L3209">
            <v>1361</v>
          </cell>
        </row>
        <row r="3210">
          <cell r="A3210">
            <v>349548</v>
          </cell>
          <cell r="B3210">
            <v>1906801</v>
          </cell>
          <cell r="E3210" t="str">
            <v>VSURG</v>
          </cell>
          <cell r="F3210">
            <v>25</v>
          </cell>
          <cell r="H3210" t="str">
            <v>FLW</v>
          </cell>
          <cell r="I3210">
            <v>40602</v>
          </cell>
          <cell r="J3210" t="str">
            <v>FEBRUARY</v>
          </cell>
          <cell r="L3210">
            <v>1748</v>
          </cell>
        </row>
        <row r="3211">
          <cell r="A3211">
            <v>349550</v>
          </cell>
          <cell r="B3211">
            <v>1907008</v>
          </cell>
          <cell r="E3211" t="str">
            <v>VSURG</v>
          </cell>
          <cell r="F3211">
            <v>45</v>
          </cell>
          <cell r="H3211" t="str">
            <v>FLW</v>
          </cell>
          <cell r="I3211">
            <v>40602</v>
          </cell>
          <cell r="J3211" t="str">
            <v>FEBRUARY</v>
          </cell>
          <cell r="L3211">
            <v>1750</v>
          </cell>
        </row>
        <row r="3212">
          <cell r="A3212">
            <v>349852</v>
          </cell>
          <cell r="B3212">
            <v>1908008</v>
          </cell>
          <cell r="E3212" t="str">
            <v>VSURG</v>
          </cell>
          <cell r="F3212">
            <v>40</v>
          </cell>
          <cell r="H3212" t="str">
            <v>FLW</v>
          </cell>
          <cell r="I3212">
            <v>40602</v>
          </cell>
          <cell r="J3212" t="str">
            <v>FEBRUARY</v>
          </cell>
          <cell r="L3212">
            <v>1983</v>
          </cell>
        </row>
        <row r="3213">
          <cell r="A3213">
            <v>349853</v>
          </cell>
          <cell r="B3213">
            <v>1908008</v>
          </cell>
          <cell r="E3213" t="str">
            <v>VSURG</v>
          </cell>
          <cell r="F3213">
            <v>535</v>
          </cell>
          <cell r="H3213" t="str">
            <v>FLW</v>
          </cell>
          <cell r="I3213">
            <v>40602</v>
          </cell>
          <cell r="J3213" t="str">
            <v>FEBRUARY</v>
          </cell>
          <cell r="L3213">
            <v>1984</v>
          </cell>
        </row>
        <row r="3214">
          <cell r="A3214">
            <v>360271</v>
          </cell>
          <cell r="B3214">
            <v>1909852</v>
          </cell>
          <cell r="E3214" t="str">
            <v>BSURG</v>
          </cell>
          <cell r="F3214">
            <v>125</v>
          </cell>
          <cell r="H3214" t="str">
            <v>FLW</v>
          </cell>
          <cell r="I3214">
            <v>40602</v>
          </cell>
          <cell r="J3214" t="str">
            <v>FEBRUARY</v>
          </cell>
          <cell r="L3214">
            <v>2301</v>
          </cell>
        </row>
        <row r="3215">
          <cell r="A3215">
            <v>394444</v>
          </cell>
          <cell r="B3215">
            <v>1907673</v>
          </cell>
          <cell r="E3215" t="str">
            <v>GSURG</v>
          </cell>
          <cell r="F3215">
            <v>40</v>
          </cell>
          <cell r="H3215" t="str">
            <v>FLW</v>
          </cell>
          <cell r="I3215">
            <v>40602</v>
          </cell>
          <cell r="J3215" t="str">
            <v>FEBRUARY</v>
          </cell>
          <cell r="L3215">
            <v>3334</v>
          </cell>
        </row>
        <row r="3216">
          <cell r="A3216">
            <v>394445</v>
          </cell>
          <cell r="B3216">
            <v>1907673</v>
          </cell>
          <cell r="E3216" t="str">
            <v>GSURG</v>
          </cell>
          <cell r="F3216">
            <v>25</v>
          </cell>
          <cell r="H3216" t="str">
            <v>FLW</v>
          </cell>
          <cell r="I3216">
            <v>40602</v>
          </cell>
          <cell r="J3216" t="str">
            <v>FEBRUARY</v>
          </cell>
          <cell r="L3216">
            <v>3335</v>
          </cell>
        </row>
        <row r="3217">
          <cell r="A3217">
            <v>446641</v>
          </cell>
          <cell r="B3217">
            <v>1910572</v>
          </cell>
          <cell r="E3217" t="str">
            <v>PSURG</v>
          </cell>
          <cell r="F3217">
            <v>185</v>
          </cell>
          <cell r="H3217" t="str">
            <v>FLW</v>
          </cell>
          <cell r="I3217">
            <v>40602</v>
          </cell>
          <cell r="J3217" t="str">
            <v>FEBRUARY</v>
          </cell>
          <cell r="L3217">
            <v>4250</v>
          </cell>
        </row>
        <row r="3218">
          <cell r="A3218">
            <v>5261</v>
          </cell>
          <cell r="B3218" t="str">
            <v>TRANSFERS</v>
          </cell>
          <cell r="E3218" t="str">
            <v>URMFG</v>
          </cell>
          <cell r="F3218">
            <v>46019.87</v>
          </cell>
          <cell r="H3218" t="str">
            <v>FLW</v>
          </cell>
          <cell r="I3218">
            <v>40574</v>
          </cell>
          <cell r="J3218" t="str">
            <v>JANUARY</v>
          </cell>
          <cell r="K3218" t="str">
            <v>SUR BURN REV</v>
          </cell>
          <cell r="L3218">
            <v>156</v>
          </cell>
        </row>
        <row r="3219">
          <cell r="A3219" t="str">
            <v>2797m</v>
          </cell>
          <cell r="B3219" t="str">
            <v>TRANSFERS</v>
          </cell>
          <cell r="E3219" t="str">
            <v>URMFG</v>
          </cell>
          <cell r="F3219">
            <v>606817.06000000006</v>
          </cell>
          <cell r="H3219" t="str">
            <v>FLW</v>
          </cell>
          <cell r="I3219">
            <v>1130</v>
          </cell>
          <cell r="J3219" t="str">
            <v>NOVEMBER</v>
          </cell>
          <cell r="K3219" t="str">
            <v>SUR VASC CLIN REV</v>
          </cell>
          <cell r="L3219">
            <v>157</v>
          </cell>
        </row>
        <row r="3220">
          <cell r="A3220">
            <v>5262</v>
          </cell>
          <cell r="B3220" t="str">
            <v>TRANSFERS</v>
          </cell>
          <cell r="E3220" t="str">
            <v>URMFG</v>
          </cell>
          <cell r="F3220">
            <v>196947</v>
          </cell>
          <cell r="H3220" t="str">
            <v>FLW</v>
          </cell>
          <cell r="I3220" t="str">
            <v>0228</v>
          </cell>
          <cell r="J3220" t="str">
            <v>FEBRUARY</v>
          </cell>
          <cell r="K3220" t="str">
            <v>SUR BARI CLIN REV</v>
          </cell>
          <cell r="L3220">
            <v>157</v>
          </cell>
        </row>
        <row r="3221">
          <cell r="A3221" t="str">
            <v>5262a</v>
          </cell>
          <cell r="B3221" t="str">
            <v>TRANSFERS</v>
          </cell>
          <cell r="E3221" t="str">
            <v>URMFG</v>
          </cell>
          <cell r="F3221">
            <v>30425.71</v>
          </cell>
          <cell r="H3221" t="str">
            <v>FLW</v>
          </cell>
          <cell r="I3221" t="str">
            <v>0228</v>
          </cell>
          <cell r="J3221" t="str">
            <v>FEBRUARY</v>
          </cell>
          <cell r="K3221" t="str">
            <v>SUR BURN REV</v>
          </cell>
          <cell r="L3221">
            <v>5001</v>
          </cell>
        </row>
        <row r="3222">
          <cell r="A3222" t="str">
            <v>5262b</v>
          </cell>
          <cell r="B3222" t="str">
            <v>TRANSFERS</v>
          </cell>
          <cell r="E3222" t="str">
            <v>URMFG</v>
          </cell>
          <cell r="F3222">
            <v>273623.88</v>
          </cell>
          <cell r="H3222" t="str">
            <v>FLW</v>
          </cell>
          <cell r="I3222" t="str">
            <v>0228</v>
          </cell>
          <cell r="J3222" t="str">
            <v>FEBRUARY</v>
          </cell>
          <cell r="K3222" t="str">
            <v>SUR CAR CLIN REV</v>
          </cell>
          <cell r="L3222">
            <v>5002</v>
          </cell>
        </row>
        <row r="3223">
          <cell r="A3223" t="str">
            <v>5262c</v>
          </cell>
          <cell r="B3223" t="str">
            <v>TRANSFERS</v>
          </cell>
          <cell r="E3223" t="str">
            <v>URMFG</v>
          </cell>
          <cell r="F3223">
            <v>146181.22</v>
          </cell>
          <cell r="H3223" t="str">
            <v>FLW</v>
          </cell>
          <cell r="I3223" t="str">
            <v>0228</v>
          </cell>
          <cell r="J3223" t="str">
            <v>FEBRUARY</v>
          </cell>
          <cell r="K3223" t="str">
            <v>SUR COLO CLIN REV</v>
          </cell>
          <cell r="L3223">
            <v>5003</v>
          </cell>
        </row>
        <row r="3224">
          <cell r="A3224" t="str">
            <v>5262d</v>
          </cell>
          <cell r="B3224" t="str">
            <v>TRANSFERS</v>
          </cell>
          <cell r="E3224" t="str">
            <v>URMFG</v>
          </cell>
          <cell r="F3224">
            <v>16.45</v>
          </cell>
          <cell r="H3224" t="str">
            <v>FLW</v>
          </cell>
          <cell r="I3224" t="str">
            <v>0228</v>
          </cell>
          <cell r="J3224" t="str">
            <v>FEBRUARY</v>
          </cell>
          <cell r="K3224" t="str">
            <v>SUR CT CLIN REV</v>
          </cell>
          <cell r="L3224">
            <v>5004</v>
          </cell>
        </row>
        <row r="3225">
          <cell r="A3225" t="str">
            <v>5262e</v>
          </cell>
          <cell r="B3225" t="str">
            <v>TRANSFERS</v>
          </cell>
          <cell r="E3225" t="str">
            <v>URMFG</v>
          </cell>
          <cell r="F3225">
            <v>28.22</v>
          </cell>
          <cell r="H3225" t="str">
            <v>FLW</v>
          </cell>
          <cell r="I3225" t="str">
            <v>0228</v>
          </cell>
          <cell r="J3225" t="str">
            <v>FEBRUARY</v>
          </cell>
          <cell r="K3225" t="str">
            <v>SUR GEN CLIN REV</v>
          </cell>
          <cell r="L3225">
            <v>5005</v>
          </cell>
        </row>
        <row r="3226">
          <cell r="A3226" t="str">
            <v>5262f</v>
          </cell>
          <cell r="B3226" t="str">
            <v>TRANSFERS</v>
          </cell>
          <cell r="E3226" t="str">
            <v>URMFG</v>
          </cell>
          <cell r="F3226">
            <v>168630.45</v>
          </cell>
          <cell r="H3226" t="str">
            <v>FLW</v>
          </cell>
          <cell r="I3226" t="str">
            <v>0228</v>
          </cell>
          <cell r="J3226" t="str">
            <v>FEBRUARY</v>
          </cell>
          <cell r="K3226" t="str">
            <v>SUR ONC CLIN REV</v>
          </cell>
          <cell r="L3226">
            <v>5006</v>
          </cell>
        </row>
        <row r="3227">
          <cell r="A3227" t="str">
            <v>5262g</v>
          </cell>
          <cell r="B3227" t="str">
            <v>TRANSFERS</v>
          </cell>
          <cell r="E3227" t="str">
            <v>URMFG</v>
          </cell>
          <cell r="F3227">
            <v>82603.34</v>
          </cell>
          <cell r="H3227" t="str">
            <v>FLW</v>
          </cell>
          <cell r="I3227" t="str">
            <v>0228</v>
          </cell>
          <cell r="J3227" t="str">
            <v>FEBRUARY</v>
          </cell>
          <cell r="K3227" t="str">
            <v>SUR PED CLIN REV</v>
          </cell>
          <cell r="L3227">
            <v>5007</v>
          </cell>
        </row>
        <row r="3228">
          <cell r="A3228" t="str">
            <v>5262h</v>
          </cell>
          <cell r="B3228" t="str">
            <v>TRANSFERS</v>
          </cell>
          <cell r="E3228" t="str">
            <v>URMFG</v>
          </cell>
          <cell r="F3228">
            <v>187515.3</v>
          </cell>
          <cell r="H3228" t="str">
            <v>FLW</v>
          </cell>
          <cell r="I3228" t="str">
            <v>0228</v>
          </cell>
          <cell r="J3228" t="str">
            <v>FEBRUARY</v>
          </cell>
          <cell r="K3228" t="str">
            <v>SUR PLAST CLIN REV</v>
          </cell>
          <cell r="L3228">
            <v>5008</v>
          </cell>
        </row>
        <row r="3229">
          <cell r="A3229" t="str">
            <v>5262i</v>
          </cell>
          <cell r="B3229" t="str">
            <v>TRANSFERS</v>
          </cell>
          <cell r="E3229" t="str">
            <v>URMFG</v>
          </cell>
          <cell r="F3229">
            <v>109084.14</v>
          </cell>
          <cell r="H3229" t="str">
            <v>FLW</v>
          </cell>
          <cell r="I3229" t="str">
            <v>0228</v>
          </cell>
          <cell r="J3229" t="str">
            <v>FEBRUARY</v>
          </cell>
          <cell r="K3229" t="str">
            <v>SUR SOL OR CLIN REV</v>
          </cell>
          <cell r="L3229">
            <v>5009</v>
          </cell>
        </row>
        <row r="3230">
          <cell r="A3230" t="str">
            <v>5262j</v>
          </cell>
          <cell r="B3230" t="str">
            <v>TRANSFERS</v>
          </cell>
          <cell r="E3230" t="str">
            <v>URMFG</v>
          </cell>
          <cell r="F3230">
            <v>353324.93</v>
          </cell>
          <cell r="H3230" t="str">
            <v>FLW</v>
          </cell>
          <cell r="I3230" t="str">
            <v>0228</v>
          </cell>
          <cell r="J3230" t="str">
            <v>FEBRUARY</v>
          </cell>
          <cell r="K3230" t="str">
            <v>SUR THOR CLIN REV</v>
          </cell>
          <cell r="L3230">
            <v>5010</v>
          </cell>
        </row>
        <row r="3231">
          <cell r="A3231" t="str">
            <v>5262k</v>
          </cell>
          <cell r="B3231" t="str">
            <v>TRANSFERS</v>
          </cell>
          <cell r="E3231" t="str">
            <v>URMFG</v>
          </cell>
          <cell r="F3231">
            <v>164140.56</v>
          </cell>
          <cell r="H3231" t="str">
            <v>FLW</v>
          </cell>
          <cell r="I3231" t="str">
            <v>0228</v>
          </cell>
          <cell r="J3231" t="str">
            <v>FEBRUARY</v>
          </cell>
          <cell r="K3231" t="str">
            <v>SUR TRAUM CLIN REV</v>
          </cell>
          <cell r="L3231">
            <v>5011</v>
          </cell>
        </row>
        <row r="3232">
          <cell r="A3232" t="str">
            <v>5262l</v>
          </cell>
          <cell r="B3232" t="str">
            <v>TRANSFERS</v>
          </cell>
          <cell r="E3232" t="str">
            <v>URMFG</v>
          </cell>
          <cell r="F3232">
            <v>1643.47</v>
          </cell>
          <cell r="H3232" t="str">
            <v>FLW</v>
          </cell>
          <cell r="I3232" t="str">
            <v>0228</v>
          </cell>
          <cell r="J3232" t="str">
            <v>FEBRUARY</v>
          </cell>
          <cell r="K3232" t="str">
            <v>SUR UNIND CLIN REV</v>
          </cell>
          <cell r="L3232">
            <v>5012</v>
          </cell>
        </row>
        <row r="3233">
          <cell r="A3233" t="str">
            <v>5262m</v>
          </cell>
          <cell r="B3233" t="str">
            <v>TRANSFERS</v>
          </cell>
          <cell r="E3233" t="str">
            <v>URMFG</v>
          </cell>
          <cell r="F3233">
            <v>504853.94</v>
          </cell>
          <cell r="H3233" t="str">
            <v>FLW</v>
          </cell>
          <cell r="I3233" t="str">
            <v>0228</v>
          </cell>
          <cell r="J3233" t="str">
            <v>FEBRUARY</v>
          </cell>
          <cell r="K3233" t="str">
            <v>SUR VASC CLIN REV</v>
          </cell>
          <cell r="L3233">
            <v>5013</v>
          </cell>
        </row>
        <row r="3234">
          <cell r="A3234" t="str">
            <v>5262n</v>
          </cell>
          <cell r="B3234" t="str">
            <v>TRANSFERS</v>
          </cell>
          <cell r="E3234" t="str">
            <v>URMFG</v>
          </cell>
          <cell r="F3234">
            <v>4893.04</v>
          </cell>
          <cell r="H3234" t="str">
            <v>FLW</v>
          </cell>
          <cell r="I3234" t="str">
            <v>0228</v>
          </cell>
          <cell r="J3234" t="str">
            <v>FEBRUARY</v>
          </cell>
          <cell r="K3234" t="str">
            <v>SUR WH CLIN REV</v>
          </cell>
          <cell r="L3234">
            <v>5014</v>
          </cell>
        </row>
        <row r="3235">
          <cell r="A3235">
            <v>5270</v>
          </cell>
          <cell r="B3235">
            <v>1902571</v>
          </cell>
          <cell r="E3235" t="str">
            <v>GSURG</v>
          </cell>
          <cell r="F3235">
            <v>37090.9</v>
          </cell>
          <cell r="H3235" t="str">
            <v>FLW</v>
          </cell>
          <cell r="I3235">
            <v>40589</v>
          </cell>
          <cell r="J3235" t="str">
            <v>FEBRUARY</v>
          </cell>
          <cell r="K3235" t="str">
            <v>EXCELLUS LIVER TRANSPLANT ENHANCED PAYMENTS</v>
          </cell>
          <cell r="L3235">
            <v>158</v>
          </cell>
        </row>
        <row r="3236">
          <cell r="A3236">
            <v>160018</v>
          </cell>
          <cell r="B3236">
            <v>1925630</v>
          </cell>
          <cell r="E3236" t="str">
            <v>CSURG</v>
          </cell>
          <cell r="F3236">
            <v>1546.97</v>
          </cell>
          <cell r="H3236" t="str">
            <v>FLW</v>
          </cell>
          <cell r="I3236">
            <v>40620</v>
          </cell>
          <cell r="J3236" t="str">
            <v>MARCH</v>
          </cell>
          <cell r="K3236" t="str">
            <v>CARD ACQ FUND</v>
          </cell>
          <cell r="L3236">
            <v>162</v>
          </cell>
        </row>
        <row r="3237">
          <cell r="A3237">
            <v>143553</v>
          </cell>
          <cell r="B3237">
            <v>1914090</v>
          </cell>
          <cell r="E3237" t="str">
            <v>VSURG</v>
          </cell>
          <cell r="F3237">
            <v>170.48</v>
          </cell>
          <cell r="H3237" t="str">
            <v>FLW</v>
          </cell>
          <cell r="I3237">
            <v>40605</v>
          </cell>
          <cell r="J3237" t="str">
            <v>MARCH</v>
          </cell>
          <cell r="K3237" t="str">
            <v>LIVER TRANS $</v>
          </cell>
          <cell r="L3237">
            <v>163</v>
          </cell>
        </row>
        <row r="3238">
          <cell r="A3238">
            <v>143554</v>
          </cell>
          <cell r="B3238">
            <v>1914096</v>
          </cell>
          <cell r="E3238" t="str">
            <v>VSURG</v>
          </cell>
          <cell r="F3238">
            <v>4594.83</v>
          </cell>
          <cell r="H3238" t="str">
            <v>FLW</v>
          </cell>
          <cell r="I3238">
            <v>40605</v>
          </cell>
          <cell r="J3238" t="str">
            <v>MARCH</v>
          </cell>
          <cell r="K3238" t="str">
            <v>LIVER TRANS $</v>
          </cell>
          <cell r="L3238">
            <v>164</v>
          </cell>
        </row>
        <row r="3239">
          <cell r="A3239">
            <v>143566</v>
          </cell>
          <cell r="B3239">
            <v>1930205</v>
          </cell>
          <cell r="E3239" t="str">
            <v>VSURG</v>
          </cell>
          <cell r="F3239">
            <v>3086.34</v>
          </cell>
          <cell r="H3239" t="str">
            <v>FLW</v>
          </cell>
          <cell r="I3239">
            <v>40630</v>
          </cell>
          <cell r="J3239" t="str">
            <v>MARCH</v>
          </cell>
          <cell r="K3239" t="str">
            <v>LAF BILLING</v>
          </cell>
          <cell r="L3239">
            <v>168</v>
          </cell>
        </row>
        <row r="3240">
          <cell r="A3240">
            <v>143567</v>
          </cell>
          <cell r="B3240">
            <v>1930059</v>
          </cell>
          <cell r="E3240" t="str">
            <v>VSURG</v>
          </cell>
          <cell r="F3240">
            <v>66.55</v>
          </cell>
          <cell r="H3240" t="str">
            <v>FLW</v>
          </cell>
          <cell r="I3240">
            <v>40630</v>
          </cell>
          <cell r="J3240" t="str">
            <v>MARCH</v>
          </cell>
          <cell r="K3240" t="str">
            <v>LAF BILLING</v>
          </cell>
          <cell r="L3240">
            <v>169</v>
          </cell>
        </row>
        <row r="3241">
          <cell r="A3241">
            <v>4036401</v>
          </cell>
          <cell r="B3241">
            <v>1931482</v>
          </cell>
          <cell r="E3241" t="str">
            <v>GSURG</v>
          </cell>
          <cell r="F3241">
            <v>-30.97</v>
          </cell>
          <cell r="H3241" t="str">
            <v>FLW</v>
          </cell>
          <cell r="I3241">
            <v>40631</v>
          </cell>
          <cell r="J3241" t="str">
            <v>MARCH</v>
          </cell>
          <cell r="K3241" t="str">
            <v>REFUND CK # 859543</v>
          </cell>
          <cell r="L3241">
            <v>4825</v>
          </cell>
        </row>
        <row r="3242">
          <cell r="A3242">
            <v>4036402</v>
          </cell>
          <cell r="B3242">
            <v>1931482</v>
          </cell>
          <cell r="E3242" t="str">
            <v>GSURG</v>
          </cell>
          <cell r="F3242">
            <v>-433.86</v>
          </cell>
          <cell r="H3242" t="str">
            <v>FLW</v>
          </cell>
          <cell r="I3242">
            <v>40631</v>
          </cell>
          <cell r="J3242" t="str">
            <v>MARCH</v>
          </cell>
          <cell r="K3242" t="str">
            <v>REFUND CK # 859544</v>
          </cell>
          <cell r="L3242">
            <v>4826</v>
          </cell>
        </row>
        <row r="3243">
          <cell r="A3243">
            <v>4036403</v>
          </cell>
          <cell r="B3243">
            <v>1931482</v>
          </cell>
          <cell r="E3243" t="str">
            <v>GSURG</v>
          </cell>
          <cell r="F3243">
            <v>-188.31</v>
          </cell>
          <cell r="H3243" t="str">
            <v>FLW</v>
          </cell>
          <cell r="I3243">
            <v>40631</v>
          </cell>
          <cell r="J3243" t="str">
            <v>MARCH</v>
          </cell>
          <cell r="K3243" t="str">
            <v>REFUND CK # 859545</v>
          </cell>
          <cell r="L3243">
            <v>4827</v>
          </cell>
        </row>
        <row r="3244">
          <cell r="A3244">
            <v>4036474</v>
          </cell>
          <cell r="B3244">
            <v>1931482</v>
          </cell>
          <cell r="E3244" t="str">
            <v>GSURG</v>
          </cell>
          <cell r="F3244">
            <v>-582.04</v>
          </cell>
          <cell r="H3244" t="str">
            <v>FLW</v>
          </cell>
          <cell r="I3244">
            <v>40631</v>
          </cell>
          <cell r="J3244" t="str">
            <v>MARCH</v>
          </cell>
          <cell r="K3244" t="str">
            <v>REFUND CK # 860204</v>
          </cell>
          <cell r="L3244">
            <v>4828</v>
          </cell>
        </row>
        <row r="3245">
          <cell r="A3245">
            <v>4036475</v>
          </cell>
          <cell r="B3245">
            <v>1931482</v>
          </cell>
          <cell r="E3245" t="str">
            <v>GSURG</v>
          </cell>
          <cell r="F3245">
            <v>-27.05</v>
          </cell>
          <cell r="H3245" t="str">
            <v>FLW</v>
          </cell>
          <cell r="I3245">
            <v>40631</v>
          </cell>
          <cell r="J3245" t="str">
            <v>MARCH</v>
          </cell>
          <cell r="K3245" t="str">
            <v>REFUND CK #860205</v>
          </cell>
          <cell r="L3245">
            <v>4829</v>
          </cell>
        </row>
        <row r="3246">
          <cell r="A3246">
            <v>4038534</v>
          </cell>
          <cell r="B3246">
            <v>1938182</v>
          </cell>
          <cell r="E3246" t="str">
            <v>GSURG</v>
          </cell>
          <cell r="F3246">
            <v>-431.82</v>
          </cell>
          <cell r="H3246" t="str">
            <v>FLW</v>
          </cell>
          <cell r="I3246">
            <v>40640</v>
          </cell>
          <cell r="J3246" t="str">
            <v>APRIL</v>
          </cell>
          <cell r="K3246" t="str">
            <v>REFUND CK # 868450</v>
          </cell>
          <cell r="L3246">
            <v>4830</v>
          </cell>
        </row>
        <row r="3247">
          <cell r="A3247">
            <v>4038535</v>
          </cell>
          <cell r="B3247">
            <v>1938182</v>
          </cell>
          <cell r="E3247" t="str">
            <v>GSURG</v>
          </cell>
          <cell r="F3247">
            <v>-64.400000000000006</v>
          </cell>
          <cell r="H3247" t="str">
            <v>FLW</v>
          </cell>
          <cell r="I3247">
            <v>40640</v>
          </cell>
          <cell r="J3247" t="str">
            <v>APRIL</v>
          </cell>
          <cell r="K3247" t="str">
            <v>REFUND CK# 868451</v>
          </cell>
          <cell r="L3247">
            <v>4831</v>
          </cell>
        </row>
        <row r="3248">
          <cell r="A3248">
            <v>4038536</v>
          </cell>
          <cell r="B3248">
            <v>1938182</v>
          </cell>
          <cell r="E3248" t="str">
            <v>GSURG</v>
          </cell>
          <cell r="F3248">
            <v>-2057.94</v>
          </cell>
          <cell r="H3248" t="str">
            <v>FLW</v>
          </cell>
          <cell r="I3248">
            <v>40640</v>
          </cell>
          <cell r="J3248" t="str">
            <v>APRIL</v>
          </cell>
          <cell r="K3248" t="str">
            <v>REFUND CK # 868452</v>
          </cell>
          <cell r="L3248">
            <v>4832</v>
          </cell>
        </row>
        <row r="3249">
          <cell r="A3249">
            <v>4038537</v>
          </cell>
          <cell r="B3249">
            <v>1938182</v>
          </cell>
          <cell r="E3249" t="str">
            <v>GSURG</v>
          </cell>
          <cell r="F3249">
            <v>-213.33</v>
          </cell>
          <cell r="H3249" t="str">
            <v>FLW</v>
          </cell>
          <cell r="I3249">
            <v>40640</v>
          </cell>
          <cell r="J3249" t="str">
            <v>APRIL</v>
          </cell>
          <cell r="K3249" t="str">
            <v>REFUND CK # 868453</v>
          </cell>
          <cell r="L3249">
            <v>4833</v>
          </cell>
        </row>
        <row r="3250">
          <cell r="A3250">
            <v>4038539</v>
          </cell>
          <cell r="B3250">
            <v>1938182</v>
          </cell>
          <cell r="E3250" t="str">
            <v>GSURG</v>
          </cell>
          <cell r="F3250">
            <v>-23.13</v>
          </cell>
          <cell r="H3250" t="str">
            <v>FLW</v>
          </cell>
          <cell r="I3250">
            <v>40640</v>
          </cell>
          <cell r="J3250" t="str">
            <v>APRIL</v>
          </cell>
          <cell r="K3250" t="str">
            <v>REFUND CK # 868455</v>
          </cell>
          <cell r="L3250">
            <v>4834</v>
          </cell>
        </row>
        <row r="3251">
          <cell r="A3251">
            <v>4038597</v>
          </cell>
          <cell r="B3251">
            <v>1938182</v>
          </cell>
          <cell r="E3251" t="str">
            <v>GSURG</v>
          </cell>
          <cell r="F3251">
            <v>-42.32</v>
          </cell>
          <cell r="H3251" t="str">
            <v>FLW</v>
          </cell>
          <cell r="I3251">
            <v>40640</v>
          </cell>
          <cell r="J3251" t="str">
            <v>APRIL</v>
          </cell>
          <cell r="K3251" t="str">
            <v>REFUND CK # 868394</v>
          </cell>
          <cell r="L3251">
            <v>4835</v>
          </cell>
        </row>
        <row r="3252">
          <cell r="A3252">
            <v>4038598</v>
          </cell>
          <cell r="B3252">
            <v>1938182</v>
          </cell>
          <cell r="E3252" t="str">
            <v>GSURG</v>
          </cell>
          <cell r="F3252">
            <v>-161.5</v>
          </cell>
          <cell r="H3252" t="str">
            <v>FLW</v>
          </cell>
          <cell r="I3252">
            <v>40640</v>
          </cell>
          <cell r="J3252" t="str">
            <v>APRIL</v>
          </cell>
          <cell r="K3252" t="str">
            <v>REFUND CK # 868395</v>
          </cell>
          <cell r="L3252">
            <v>4836</v>
          </cell>
        </row>
        <row r="3253">
          <cell r="A3253">
            <v>314195</v>
          </cell>
          <cell r="B3253">
            <v>1914727</v>
          </cell>
          <cell r="E3253" t="str">
            <v>GSURG</v>
          </cell>
          <cell r="F3253">
            <v>20</v>
          </cell>
          <cell r="H3253" t="str">
            <v>FLW</v>
          </cell>
          <cell r="I3253">
            <v>40603</v>
          </cell>
          <cell r="J3253" t="str">
            <v>MARCH</v>
          </cell>
          <cell r="L3253">
            <v>1045</v>
          </cell>
        </row>
        <row r="3254">
          <cell r="A3254">
            <v>314196</v>
          </cell>
          <cell r="B3254">
            <v>1914698</v>
          </cell>
          <cell r="E3254" t="str">
            <v>GSURG</v>
          </cell>
          <cell r="F3254">
            <v>25</v>
          </cell>
          <cell r="H3254" t="str">
            <v>FLW</v>
          </cell>
          <cell r="I3254">
            <v>40603</v>
          </cell>
          <cell r="J3254" t="str">
            <v>MARCH</v>
          </cell>
          <cell r="L3254">
            <v>1046</v>
          </cell>
        </row>
        <row r="3255">
          <cell r="A3255">
            <v>348784</v>
          </cell>
          <cell r="B3255">
            <v>1910929</v>
          </cell>
          <cell r="E3255" t="str">
            <v>VSURG</v>
          </cell>
          <cell r="F3255">
            <v>420</v>
          </cell>
          <cell r="H3255" t="str">
            <v>FLW</v>
          </cell>
          <cell r="I3255">
            <v>40603</v>
          </cell>
          <cell r="J3255" t="str">
            <v>FEBRUARY</v>
          </cell>
          <cell r="L3255">
            <v>1362</v>
          </cell>
        </row>
        <row r="3256">
          <cell r="A3256">
            <v>348785</v>
          </cell>
          <cell r="B3256">
            <v>1910696</v>
          </cell>
          <cell r="E3256" t="str">
            <v>VSURG</v>
          </cell>
          <cell r="F3256">
            <v>180</v>
          </cell>
          <cell r="H3256" t="str">
            <v>FLW</v>
          </cell>
          <cell r="I3256">
            <v>40603</v>
          </cell>
          <cell r="J3256" t="str">
            <v>FEBRUARY</v>
          </cell>
          <cell r="L3256">
            <v>1363</v>
          </cell>
        </row>
        <row r="3257">
          <cell r="A3257">
            <v>348786</v>
          </cell>
          <cell r="B3257">
            <v>1910696</v>
          </cell>
          <cell r="E3257" t="str">
            <v>VSURG</v>
          </cell>
          <cell r="F3257">
            <v>50</v>
          </cell>
          <cell r="H3257" t="str">
            <v>FLW</v>
          </cell>
          <cell r="I3257">
            <v>40603</v>
          </cell>
          <cell r="J3257" t="str">
            <v>FEBRUARY</v>
          </cell>
          <cell r="L3257">
            <v>1364</v>
          </cell>
        </row>
        <row r="3258">
          <cell r="A3258">
            <v>349855</v>
          </cell>
          <cell r="B3258">
            <v>1909802</v>
          </cell>
          <cell r="E3258" t="str">
            <v>VSURG</v>
          </cell>
          <cell r="F3258">
            <v>15</v>
          </cell>
          <cell r="H3258" t="str">
            <v>FLW</v>
          </cell>
          <cell r="I3258">
            <v>40603</v>
          </cell>
          <cell r="J3258" t="str">
            <v>FEBRUARY</v>
          </cell>
          <cell r="L3258">
            <v>1986</v>
          </cell>
        </row>
        <row r="3259">
          <cell r="A3259">
            <v>375455</v>
          </cell>
          <cell r="B3259">
            <v>1905865</v>
          </cell>
          <cell r="E3259" t="str">
            <v>GSURG</v>
          </cell>
          <cell r="F3259">
            <v>65</v>
          </cell>
          <cell r="H3259" t="str">
            <v>FLW</v>
          </cell>
          <cell r="I3259">
            <v>40603</v>
          </cell>
          <cell r="J3259" t="str">
            <v>FEBRUARY</v>
          </cell>
          <cell r="L3259">
            <v>2795</v>
          </cell>
        </row>
        <row r="3260">
          <cell r="A3260">
            <v>375456</v>
          </cell>
          <cell r="B3260">
            <v>1905865</v>
          </cell>
          <cell r="E3260" t="str">
            <v>GSURG</v>
          </cell>
          <cell r="F3260">
            <v>140</v>
          </cell>
          <cell r="H3260" t="str">
            <v>FLW</v>
          </cell>
          <cell r="I3260">
            <v>40603</v>
          </cell>
          <cell r="J3260" t="str">
            <v>FEBRUARY</v>
          </cell>
          <cell r="L3260">
            <v>2796</v>
          </cell>
        </row>
        <row r="3261">
          <cell r="A3261">
            <v>375457</v>
          </cell>
          <cell r="B3261">
            <v>1905865</v>
          </cell>
          <cell r="E3261" t="str">
            <v>GSURG</v>
          </cell>
          <cell r="F3261">
            <v>30</v>
          </cell>
          <cell r="H3261" t="str">
            <v>FLW</v>
          </cell>
          <cell r="I3261">
            <v>40603</v>
          </cell>
          <cell r="J3261" t="str">
            <v>FEBRUARY</v>
          </cell>
          <cell r="L3261">
            <v>2797</v>
          </cell>
        </row>
        <row r="3262">
          <cell r="A3262">
            <v>375460</v>
          </cell>
          <cell r="B3262">
            <v>1909563</v>
          </cell>
          <cell r="E3262" t="str">
            <v>GSURG</v>
          </cell>
          <cell r="F3262">
            <v>50</v>
          </cell>
          <cell r="H3262" t="str">
            <v>FLW</v>
          </cell>
          <cell r="I3262">
            <v>40603</v>
          </cell>
          <cell r="J3262" t="str">
            <v>FEBRUARY</v>
          </cell>
          <cell r="L3262">
            <v>2800</v>
          </cell>
        </row>
        <row r="3263">
          <cell r="A3263">
            <v>375461</v>
          </cell>
          <cell r="B3263">
            <v>1909563</v>
          </cell>
          <cell r="E3263" t="str">
            <v>GSURG</v>
          </cell>
          <cell r="F3263">
            <v>95</v>
          </cell>
          <cell r="H3263" t="str">
            <v>FLW</v>
          </cell>
          <cell r="I3263">
            <v>40603</v>
          </cell>
          <cell r="J3263" t="str">
            <v>FEBRUARY</v>
          </cell>
          <cell r="L3263">
            <v>2801</v>
          </cell>
        </row>
        <row r="3264">
          <cell r="A3264">
            <v>375464</v>
          </cell>
          <cell r="B3264">
            <v>1909369</v>
          </cell>
          <cell r="E3264" t="str">
            <v>GSURG</v>
          </cell>
          <cell r="F3264">
            <v>40</v>
          </cell>
          <cell r="H3264" t="str">
            <v>FLW</v>
          </cell>
          <cell r="I3264">
            <v>40603</v>
          </cell>
          <cell r="J3264" t="str">
            <v>FEBRUARY</v>
          </cell>
          <cell r="L3264">
            <v>2804</v>
          </cell>
        </row>
        <row r="3265">
          <cell r="A3265">
            <v>375465</v>
          </cell>
          <cell r="B3265">
            <v>1909369</v>
          </cell>
          <cell r="E3265" t="str">
            <v>GSURG</v>
          </cell>
          <cell r="F3265">
            <v>55</v>
          </cell>
          <cell r="H3265" t="str">
            <v>FLW</v>
          </cell>
          <cell r="I3265">
            <v>40603</v>
          </cell>
          <cell r="J3265" t="str">
            <v>FEBRUARY</v>
          </cell>
          <cell r="L3265">
            <v>2805</v>
          </cell>
        </row>
        <row r="3266">
          <cell r="A3266">
            <v>375466</v>
          </cell>
          <cell r="B3266">
            <v>1909664</v>
          </cell>
          <cell r="E3266" t="str">
            <v>GSURG</v>
          </cell>
          <cell r="F3266">
            <v>40</v>
          </cell>
          <cell r="H3266" t="str">
            <v>FLW</v>
          </cell>
          <cell r="I3266">
            <v>40603</v>
          </cell>
          <cell r="J3266" t="str">
            <v>FEBRUARY</v>
          </cell>
          <cell r="L3266">
            <v>2806</v>
          </cell>
        </row>
        <row r="3267">
          <cell r="A3267">
            <v>375467</v>
          </cell>
          <cell r="B3267">
            <v>1909664</v>
          </cell>
          <cell r="E3267" t="str">
            <v>GSURG</v>
          </cell>
          <cell r="F3267">
            <v>130</v>
          </cell>
          <cell r="H3267" t="str">
            <v>FLW</v>
          </cell>
          <cell r="I3267">
            <v>40603</v>
          </cell>
          <cell r="J3267" t="str">
            <v>FEBRUARY</v>
          </cell>
          <cell r="L3267">
            <v>2807</v>
          </cell>
        </row>
        <row r="3268">
          <cell r="A3268">
            <v>375468</v>
          </cell>
          <cell r="B3268">
            <v>1910789</v>
          </cell>
          <cell r="E3268" t="str">
            <v>GSURG</v>
          </cell>
          <cell r="F3268">
            <v>80</v>
          </cell>
          <cell r="H3268" t="str">
            <v>FLW</v>
          </cell>
          <cell r="I3268">
            <v>40603</v>
          </cell>
          <cell r="J3268" t="str">
            <v>FEBRUARY</v>
          </cell>
          <cell r="L3268">
            <v>2808</v>
          </cell>
        </row>
        <row r="3269">
          <cell r="A3269">
            <v>375469</v>
          </cell>
          <cell r="B3269">
            <v>1910789</v>
          </cell>
          <cell r="E3269" t="str">
            <v>GSURG</v>
          </cell>
          <cell r="F3269">
            <v>55</v>
          </cell>
          <cell r="H3269" t="str">
            <v>FLW</v>
          </cell>
          <cell r="I3269">
            <v>40603</v>
          </cell>
          <cell r="J3269" t="str">
            <v>FEBRUARY</v>
          </cell>
          <cell r="L3269">
            <v>2809</v>
          </cell>
        </row>
        <row r="3270">
          <cell r="A3270">
            <v>375470</v>
          </cell>
          <cell r="B3270">
            <v>1910937</v>
          </cell>
          <cell r="E3270" t="str">
            <v>GSURG</v>
          </cell>
          <cell r="F3270">
            <v>40</v>
          </cell>
          <cell r="H3270" t="str">
            <v>FLW</v>
          </cell>
          <cell r="I3270">
            <v>40603</v>
          </cell>
          <cell r="J3270" t="str">
            <v>FEBRUARY</v>
          </cell>
          <cell r="L3270">
            <v>2810</v>
          </cell>
        </row>
        <row r="3271">
          <cell r="A3271">
            <v>375471</v>
          </cell>
          <cell r="B3271">
            <v>1910937</v>
          </cell>
          <cell r="E3271" t="str">
            <v>GSURG</v>
          </cell>
          <cell r="F3271">
            <v>100</v>
          </cell>
          <cell r="H3271" t="str">
            <v>FLW</v>
          </cell>
          <cell r="I3271">
            <v>40603</v>
          </cell>
          <cell r="J3271" t="str">
            <v>FEBRUARY</v>
          </cell>
          <cell r="L3271">
            <v>2811</v>
          </cell>
        </row>
        <row r="3272">
          <cell r="A3272">
            <v>375472</v>
          </cell>
          <cell r="B3272">
            <v>1911077</v>
          </cell>
          <cell r="E3272" t="str">
            <v>GSURG</v>
          </cell>
          <cell r="F3272">
            <v>80</v>
          </cell>
          <cell r="H3272" t="str">
            <v>FLW</v>
          </cell>
          <cell r="I3272">
            <v>40603</v>
          </cell>
          <cell r="J3272" t="str">
            <v>FEBRUARY</v>
          </cell>
          <cell r="L3272">
            <v>2812</v>
          </cell>
        </row>
        <row r="3273">
          <cell r="A3273">
            <v>375473</v>
          </cell>
          <cell r="B3273">
            <v>1911077</v>
          </cell>
          <cell r="E3273" t="str">
            <v>GSURG</v>
          </cell>
          <cell r="F3273">
            <v>250</v>
          </cell>
          <cell r="H3273" t="str">
            <v>FLW</v>
          </cell>
          <cell r="I3273">
            <v>40603</v>
          </cell>
          <cell r="J3273" t="str">
            <v>FEBRUARY</v>
          </cell>
          <cell r="L3273">
            <v>2813</v>
          </cell>
        </row>
        <row r="3274">
          <cell r="A3274">
            <v>395450</v>
          </cell>
          <cell r="B3274">
            <v>1911145</v>
          </cell>
          <cell r="D3274" t="str">
            <v>MAR-1913362</v>
          </cell>
          <cell r="E3274" t="str">
            <v>PSURG</v>
          </cell>
          <cell r="F3274">
            <v>1004.5</v>
          </cell>
          <cell r="G3274">
            <v>15</v>
          </cell>
          <cell r="H3274" t="str">
            <v>FLW</v>
          </cell>
          <cell r="I3274">
            <v>40603</v>
          </cell>
          <cell r="J3274" t="str">
            <v>FEBRUARY</v>
          </cell>
          <cell r="L3274">
            <v>3996</v>
          </cell>
        </row>
        <row r="3275">
          <cell r="A3275">
            <v>395450</v>
          </cell>
          <cell r="B3275">
            <v>1913362</v>
          </cell>
          <cell r="D3275" t="str">
            <v>FEB-1911145</v>
          </cell>
          <cell r="E3275" t="str">
            <v>PSURG</v>
          </cell>
          <cell r="F3275">
            <v>15</v>
          </cell>
          <cell r="G3275">
            <v>1004.5</v>
          </cell>
          <cell r="H3275" t="str">
            <v>FLW</v>
          </cell>
          <cell r="I3275">
            <v>40603</v>
          </cell>
          <cell r="J3275" t="str">
            <v>MARCH</v>
          </cell>
          <cell r="L3275">
            <v>3996</v>
          </cell>
        </row>
        <row r="3276">
          <cell r="A3276">
            <v>395651</v>
          </cell>
          <cell r="B3276">
            <v>1911145</v>
          </cell>
          <cell r="D3276" t="str">
            <v>MAR-1913362</v>
          </cell>
          <cell r="E3276" t="str">
            <v>PSURG</v>
          </cell>
          <cell r="F3276">
            <v>293</v>
          </cell>
          <cell r="G3276">
            <v>30</v>
          </cell>
          <cell r="H3276" t="str">
            <v>FLW</v>
          </cell>
          <cell r="I3276">
            <v>40603</v>
          </cell>
          <cell r="J3276" t="str">
            <v>FEBRUARY</v>
          </cell>
          <cell r="L3276">
            <v>4040</v>
          </cell>
        </row>
        <row r="3277">
          <cell r="A3277">
            <v>395651</v>
          </cell>
          <cell r="B3277">
            <v>1913362</v>
          </cell>
          <cell r="D3277" t="str">
            <v>FEB-1911145</v>
          </cell>
          <cell r="E3277" t="str">
            <v>PSURG</v>
          </cell>
          <cell r="F3277">
            <v>30</v>
          </cell>
          <cell r="G3277">
            <v>293</v>
          </cell>
          <cell r="H3277" t="str">
            <v>FLW</v>
          </cell>
          <cell r="I3277">
            <v>40603</v>
          </cell>
          <cell r="J3277" t="str">
            <v>MARCH</v>
          </cell>
          <cell r="L3277">
            <v>4040</v>
          </cell>
        </row>
        <row r="3278">
          <cell r="A3278">
            <v>395652</v>
          </cell>
          <cell r="B3278">
            <v>1908520</v>
          </cell>
          <cell r="E3278" t="str">
            <v>GSURG</v>
          </cell>
          <cell r="F3278">
            <v>75</v>
          </cell>
          <cell r="H3278" t="str">
            <v>FLW</v>
          </cell>
          <cell r="I3278">
            <v>40603</v>
          </cell>
          <cell r="J3278" t="str">
            <v>FEBRUARY</v>
          </cell>
          <cell r="L3278">
            <v>4041</v>
          </cell>
        </row>
        <row r="3279">
          <cell r="A3279">
            <v>395653</v>
          </cell>
          <cell r="B3279">
            <v>1908520</v>
          </cell>
          <cell r="E3279" t="str">
            <v>GSURG</v>
          </cell>
          <cell r="F3279">
            <v>60</v>
          </cell>
          <cell r="H3279" t="str">
            <v>FLW</v>
          </cell>
          <cell r="I3279">
            <v>40603</v>
          </cell>
          <cell r="J3279" t="str">
            <v>FEBRUARY</v>
          </cell>
          <cell r="L3279">
            <v>4042</v>
          </cell>
        </row>
        <row r="3280">
          <cell r="A3280">
            <v>395654</v>
          </cell>
          <cell r="B3280">
            <v>1908624</v>
          </cell>
          <cell r="E3280" t="str">
            <v>GSURG</v>
          </cell>
          <cell r="F3280">
            <v>95</v>
          </cell>
          <cell r="H3280" t="str">
            <v>FLW</v>
          </cell>
          <cell r="I3280">
            <v>40603</v>
          </cell>
          <cell r="J3280" t="str">
            <v>FEBRUARY</v>
          </cell>
          <cell r="L3280">
            <v>4043</v>
          </cell>
        </row>
        <row r="3281">
          <cell r="A3281">
            <v>395655</v>
          </cell>
          <cell r="B3281">
            <v>1908624</v>
          </cell>
          <cell r="E3281" t="str">
            <v>GSURG</v>
          </cell>
          <cell r="F3281">
            <v>40</v>
          </cell>
          <cell r="H3281" t="str">
            <v>FLW</v>
          </cell>
          <cell r="I3281">
            <v>40603</v>
          </cell>
          <cell r="J3281" t="str">
            <v>FEBRUARY</v>
          </cell>
          <cell r="L3281">
            <v>4044</v>
          </cell>
        </row>
        <row r="3282">
          <cell r="A3282">
            <v>395656</v>
          </cell>
          <cell r="B3282">
            <v>1908672</v>
          </cell>
          <cell r="E3282" t="str">
            <v>PSURG</v>
          </cell>
          <cell r="F3282">
            <v>230</v>
          </cell>
          <cell r="H3282" t="str">
            <v>FLW</v>
          </cell>
          <cell r="I3282">
            <v>40603</v>
          </cell>
          <cell r="J3282" t="str">
            <v>FEBRUARY</v>
          </cell>
          <cell r="L3282">
            <v>4045</v>
          </cell>
        </row>
        <row r="3283">
          <cell r="A3283">
            <v>395657</v>
          </cell>
          <cell r="B3283">
            <v>1908672</v>
          </cell>
          <cell r="E3283" t="str">
            <v>PSURG</v>
          </cell>
          <cell r="F3283">
            <v>10</v>
          </cell>
          <cell r="H3283" t="str">
            <v>FLW</v>
          </cell>
          <cell r="I3283">
            <v>40603</v>
          </cell>
          <cell r="J3283" t="str">
            <v>FEBRUARY</v>
          </cell>
          <cell r="L3283">
            <v>4046</v>
          </cell>
        </row>
        <row r="3284">
          <cell r="A3284">
            <v>395658</v>
          </cell>
          <cell r="B3284">
            <v>1908769</v>
          </cell>
          <cell r="E3284" t="str">
            <v>PSURG</v>
          </cell>
          <cell r="F3284">
            <v>340</v>
          </cell>
          <cell r="H3284" t="str">
            <v>FLW</v>
          </cell>
          <cell r="I3284">
            <v>40603</v>
          </cell>
          <cell r="J3284" t="str">
            <v>FEBRUARY</v>
          </cell>
          <cell r="L3284">
            <v>4047</v>
          </cell>
        </row>
        <row r="3285">
          <cell r="A3285">
            <v>395659</v>
          </cell>
          <cell r="B3285">
            <v>1908769</v>
          </cell>
          <cell r="E3285" t="str">
            <v>PSURG</v>
          </cell>
          <cell r="F3285">
            <v>315</v>
          </cell>
          <cell r="H3285" t="str">
            <v>FLW</v>
          </cell>
          <cell r="I3285">
            <v>40603</v>
          </cell>
          <cell r="J3285" t="str">
            <v>FEBRUARY</v>
          </cell>
          <cell r="L3285">
            <v>4048</v>
          </cell>
        </row>
        <row r="3286">
          <cell r="A3286">
            <v>395661</v>
          </cell>
          <cell r="B3286">
            <v>1911219</v>
          </cell>
          <cell r="D3286">
            <v>1908822</v>
          </cell>
          <cell r="E3286" t="str">
            <v>PSURG</v>
          </cell>
          <cell r="F3286">
            <v>2700</v>
          </cell>
          <cell r="G3286">
            <v>403</v>
          </cell>
          <cell r="H3286" t="str">
            <v>FLW</v>
          </cell>
          <cell r="I3286">
            <v>40603</v>
          </cell>
          <cell r="J3286" t="str">
            <v>FEBRUARY</v>
          </cell>
          <cell r="L3286">
            <v>4049</v>
          </cell>
        </row>
        <row r="3287">
          <cell r="A3287">
            <v>395661</v>
          </cell>
          <cell r="B3287">
            <v>1908822</v>
          </cell>
          <cell r="D3287">
            <v>1911219</v>
          </cell>
          <cell r="E3287" t="str">
            <v>PSURG</v>
          </cell>
          <cell r="F3287">
            <v>403</v>
          </cell>
          <cell r="G3287">
            <v>2700</v>
          </cell>
          <cell r="H3287" t="str">
            <v>FLW</v>
          </cell>
          <cell r="I3287">
            <v>40603</v>
          </cell>
          <cell r="J3287" t="str">
            <v>FEBRUARY</v>
          </cell>
          <cell r="L3287">
            <v>4049</v>
          </cell>
        </row>
        <row r="3288">
          <cell r="A3288">
            <v>395662</v>
          </cell>
          <cell r="B3288">
            <v>1908822</v>
          </cell>
          <cell r="E3288" t="str">
            <v>PSURG</v>
          </cell>
          <cell r="F3288">
            <v>15</v>
          </cell>
          <cell r="H3288" t="str">
            <v>FLW</v>
          </cell>
          <cell r="I3288">
            <v>40603</v>
          </cell>
          <cell r="J3288" t="str">
            <v>FEBRUARY</v>
          </cell>
          <cell r="L3288">
            <v>4050</v>
          </cell>
        </row>
        <row r="3289">
          <cell r="A3289">
            <v>395665</v>
          </cell>
          <cell r="B3289">
            <v>1909061</v>
          </cell>
          <cell r="E3289" t="str">
            <v>GSURG</v>
          </cell>
          <cell r="F3289">
            <v>85</v>
          </cell>
          <cell r="H3289" t="str">
            <v>FLW</v>
          </cell>
          <cell r="I3289">
            <v>40603</v>
          </cell>
          <cell r="J3289" t="str">
            <v>FEBRUARY</v>
          </cell>
          <cell r="L3289">
            <v>4051</v>
          </cell>
        </row>
        <row r="3290">
          <cell r="A3290">
            <v>395666</v>
          </cell>
          <cell r="B3290">
            <v>1909070</v>
          </cell>
          <cell r="E3290" t="str">
            <v>PSURG</v>
          </cell>
          <cell r="F3290">
            <v>110</v>
          </cell>
          <cell r="H3290" t="str">
            <v>FLW</v>
          </cell>
          <cell r="I3290">
            <v>40603</v>
          </cell>
          <cell r="J3290" t="str">
            <v>FEBRUARY</v>
          </cell>
          <cell r="L3290">
            <v>4052</v>
          </cell>
        </row>
        <row r="3291">
          <cell r="A3291">
            <v>395667</v>
          </cell>
          <cell r="B3291">
            <v>1909070</v>
          </cell>
          <cell r="E3291" t="str">
            <v>PSURG</v>
          </cell>
          <cell r="F3291">
            <v>358.5</v>
          </cell>
          <cell r="H3291" t="str">
            <v>FLW</v>
          </cell>
          <cell r="I3291">
            <v>40603</v>
          </cell>
          <cell r="J3291" t="str">
            <v>FEBRUARY</v>
          </cell>
          <cell r="L3291">
            <v>4053</v>
          </cell>
        </row>
        <row r="3292">
          <cell r="A3292">
            <v>395669</v>
          </cell>
          <cell r="B3292">
            <v>1904980</v>
          </cell>
          <cell r="E3292" t="str">
            <v>PSURG</v>
          </cell>
          <cell r="F3292">
            <v>748</v>
          </cell>
          <cell r="H3292" t="str">
            <v>FLW</v>
          </cell>
          <cell r="I3292">
            <v>40603</v>
          </cell>
          <cell r="J3292" t="str">
            <v>FEBRUARY</v>
          </cell>
          <cell r="L3292">
            <v>4054</v>
          </cell>
        </row>
        <row r="3293">
          <cell r="A3293">
            <v>395670</v>
          </cell>
          <cell r="B3293">
            <v>1904937</v>
          </cell>
          <cell r="E3293" t="str">
            <v>GSURG</v>
          </cell>
          <cell r="F3293">
            <v>65</v>
          </cell>
          <cell r="H3293" t="str">
            <v>FLW</v>
          </cell>
          <cell r="I3293">
            <v>40603</v>
          </cell>
          <cell r="J3293" t="str">
            <v>FEBRUARY</v>
          </cell>
          <cell r="L3293">
            <v>4055</v>
          </cell>
        </row>
        <row r="3294">
          <cell r="A3294">
            <v>395671</v>
          </cell>
          <cell r="B3294">
            <v>1909767</v>
          </cell>
          <cell r="E3294" t="str">
            <v>PSURG</v>
          </cell>
          <cell r="F3294">
            <v>711</v>
          </cell>
          <cell r="H3294" t="str">
            <v>FLW</v>
          </cell>
          <cell r="I3294">
            <v>40603</v>
          </cell>
          <cell r="J3294" t="str">
            <v>FEBRUARY</v>
          </cell>
          <cell r="L3294">
            <v>4056</v>
          </cell>
        </row>
        <row r="3295">
          <cell r="A3295">
            <v>395672</v>
          </cell>
          <cell r="B3295">
            <v>1909767</v>
          </cell>
          <cell r="E3295" t="str">
            <v>PSURG</v>
          </cell>
          <cell r="F3295">
            <v>180</v>
          </cell>
          <cell r="H3295" t="str">
            <v>FLW</v>
          </cell>
          <cell r="I3295">
            <v>40603</v>
          </cell>
          <cell r="J3295" t="str">
            <v>FEBRUARY</v>
          </cell>
          <cell r="L3295">
            <v>4057</v>
          </cell>
        </row>
        <row r="3296">
          <cell r="A3296">
            <v>395673</v>
          </cell>
          <cell r="B3296">
            <v>1909842</v>
          </cell>
          <cell r="E3296" t="str">
            <v>GSURG</v>
          </cell>
          <cell r="F3296">
            <v>70</v>
          </cell>
          <cell r="H3296" t="str">
            <v>FLW</v>
          </cell>
          <cell r="I3296">
            <v>40603</v>
          </cell>
          <cell r="J3296" t="str">
            <v>FEBRUARY</v>
          </cell>
          <cell r="L3296">
            <v>4058</v>
          </cell>
        </row>
        <row r="3297">
          <cell r="A3297">
            <v>445541</v>
          </cell>
          <cell r="B3297">
            <v>1913354</v>
          </cell>
          <cell r="E3297" t="str">
            <v>PSURG</v>
          </cell>
          <cell r="F3297">
            <v>25</v>
          </cell>
          <cell r="H3297" t="str">
            <v>FLW</v>
          </cell>
          <cell r="I3297">
            <v>40603</v>
          </cell>
          <cell r="J3297" t="str">
            <v>MARCH</v>
          </cell>
          <cell r="L3297">
            <v>4170</v>
          </cell>
        </row>
        <row r="3298">
          <cell r="A3298">
            <v>446648</v>
          </cell>
          <cell r="B3298">
            <v>1916534</v>
          </cell>
          <cell r="E3298" t="str">
            <v>CSURG</v>
          </cell>
          <cell r="F3298">
            <v>20</v>
          </cell>
          <cell r="H3298" t="str">
            <v>FLW</v>
          </cell>
          <cell r="I3298">
            <v>40603</v>
          </cell>
          <cell r="J3298" t="str">
            <v>MARCH</v>
          </cell>
          <cell r="L3298">
            <v>4257</v>
          </cell>
        </row>
        <row r="3299">
          <cell r="A3299">
            <v>462431</v>
          </cell>
          <cell r="B3299">
            <v>1920537</v>
          </cell>
          <cell r="E3299" t="str">
            <v>GSURG</v>
          </cell>
          <cell r="F3299">
            <v>65.77</v>
          </cell>
          <cell r="H3299" t="str">
            <v>FLW</v>
          </cell>
          <cell r="I3299">
            <v>40603</v>
          </cell>
          <cell r="J3299" t="str">
            <v>MARCH</v>
          </cell>
          <cell r="L3299">
            <v>4565</v>
          </cell>
        </row>
        <row r="3300">
          <cell r="A3300">
            <v>348787</v>
          </cell>
          <cell r="B3300">
            <v>1912098</v>
          </cell>
          <cell r="E3300" t="str">
            <v>VSURG</v>
          </cell>
          <cell r="F3300">
            <v>470</v>
          </cell>
          <cell r="H3300" t="str">
            <v>FLW</v>
          </cell>
          <cell r="I3300">
            <v>40604</v>
          </cell>
          <cell r="J3300" t="str">
            <v>MARCH</v>
          </cell>
          <cell r="L3300">
            <v>1365</v>
          </cell>
        </row>
        <row r="3301">
          <cell r="A3301">
            <v>348788</v>
          </cell>
          <cell r="B3301">
            <v>1912371</v>
          </cell>
          <cell r="E3301" t="str">
            <v>VSURG</v>
          </cell>
          <cell r="F3301">
            <v>60</v>
          </cell>
          <cell r="H3301" t="str">
            <v>FLW</v>
          </cell>
          <cell r="I3301">
            <v>40604</v>
          </cell>
          <cell r="J3301" t="str">
            <v>MARCH</v>
          </cell>
          <cell r="L3301">
            <v>1366</v>
          </cell>
        </row>
        <row r="3302">
          <cell r="A3302">
            <v>349856</v>
          </cell>
          <cell r="B3302">
            <v>1911227</v>
          </cell>
          <cell r="E3302" t="str">
            <v>VSURG</v>
          </cell>
          <cell r="F3302">
            <v>146</v>
          </cell>
          <cell r="H3302" t="str">
            <v>FLW</v>
          </cell>
          <cell r="I3302">
            <v>40604</v>
          </cell>
          <cell r="J3302" t="str">
            <v>FEBRUARY</v>
          </cell>
          <cell r="L3302">
            <v>1987</v>
          </cell>
        </row>
        <row r="3303">
          <cell r="A3303">
            <v>349857</v>
          </cell>
          <cell r="B3303">
            <v>1911227</v>
          </cell>
          <cell r="E3303" t="str">
            <v>VSURG</v>
          </cell>
          <cell r="F3303">
            <v>270</v>
          </cell>
          <cell r="H3303" t="str">
            <v>FLW</v>
          </cell>
          <cell r="I3303">
            <v>40604</v>
          </cell>
          <cell r="J3303" t="str">
            <v>FEBRUARY</v>
          </cell>
          <cell r="L3303">
            <v>1988</v>
          </cell>
        </row>
        <row r="3304">
          <cell r="A3304">
            <v>349858</v>
          </cell>
          <cell r="B3304">
            <v>1911227</v>
          </cell>
          <cell r="E3304" t="str">
            <v>VSURG</v>
          </cell>
          <cell r="F3304">
            <v>40</v>
          </cell>
          <cell r="H3304" t="str">
            <v>FLW</v>
          </cell>
          <cell r="I3304">
            <v>40604</v>
          </cell>
          <cell r="J3304" t="str">
            <v>FEBRUARY</v>
          </cell>
          <cell r="L3304">
            <v>1989</v>
          </cell>
        </row>
        <row r="3305">
          <cell r="A3305">
            <v>360272</v>
          </cell>
          <cell r="B3305">
            <v>1910985</v>
          </cell>
          <cell r="E3305" t="str">
            <v>BSURG</v>
          </cell>
          <cell r="F3305">
            <v>45</v>
          </cell>
          <cell r="H3305" t="str">
            <v>FLW</v>
          </cell>
          <cell r="I3305">
            <v>40604</v>
          </cell>
          <cell r="J3305" t="str">
            <v>FEBRUARY</v>
          </cell>
          <cell r="L3305">
            <v>2302</v>
          </cell>
        </row>
        <row r="3306">
          <cell r="A3306">
            <v>360273</v>
          </cell>
          <cell r="B3306">
            <v>1911000</v>
          </cell>
          <cell r="E3306" t="str">
            <v>BSURG</v>
          </cell>
          <cell r="F3306">
            <v>330</v>
          </cell>
          <cell r="H3306" t="str">
            <v>FLW</v>
          </cell>
          <cell r="I3306">
            <v>40604</v>
          </cell>
          <cell r="J3306" t="str">
            <v>FEBRUARY</v>
          </cell>
          <cell r="L3306">
            <v>2303</v>
          </cell>
        </row>
        <row r="3307">
          <cell r="A3307">
            <v>360274</v>
          </cell>
          <cell r="B3307">
            <v>1912347</v>
          </cell>
          <cell r="E3307" t="str">
            <v>BSURG</v>
          </cell>
          <cell r="F3307">
            <v>200</v>
          </cell>
          <cell r="H3307" t="str">
            <v>FLW</v>
          </cell>
          <cell r="I3307">
            <v>40604</v>
          </cell>
          <cell r="J3307" t="str">
            <v>MARCH</v>
          </cell>
          <cell r="L3307">
            <v>2304</v>
          </cell>
        </row>
        <row r="3308">
          <cell r="A3308">
            <v>360275</v>
          </cell>
          <cell r="B3308">
            <v>1912416</v>
          </cell>
          <cell r="E3308" t="str">
            <v>BSURG</v>
          </cell>
          <cell r="F3308">
            <v>105</v>
          </cell>
          <cell r="H3308" t="str">
            <v>FLW</v>
          </cell>
          <cell r="I3308">
            <v>40604</v>
          </cell>
          <cell r="J3308" t="str">
            <v>MARCH</v>
          </cell>
          <cell r="L3308">
            <v>2305</v>
          </cell>
        </row>
        <row r="3309">
          <cell r="A3309">
            <v>446644</v>
          </cell>
          <cell r="B3309">
            <v>1911746</v>
          </cell>
          <cell r="E3309" t="str">
            <v>CSURG</v>
          </cell>
          <cell r="F3309">
            <v>45</v>
          </cell>
          <cell r="H3309" t="str">
            <v>FLW</v>
          </cell>
          <cell r="I3309">
            <v>40604</v>
          </cell>
          <cell r="J3309" t="str">
            <v>MARCH</v>
          </cell>
          <cell r="L3309">
            <v>4253</v>
          </cell>
        </row>
        <row r="3310">
          <cell r="A3310">
            <v>446645</v>
          </cell>
          <cell r="B3310">
            <v>1911961</v>
          </cell>
          <cell r="E3310" t="str">
            <v>CSURG</v>
          </cell>
          <cell r="F3310">
            <v>45</v>
          </cell>
          <cell r="H3310" t="str">
            <v>FLW</v>
          </cell>
          <cell r="I3310">
            <v>40604</v>
          </cell>
          <cell r="J3310" t="str">
            <v>MARCH</v>
          </cell>
          <cell r="L3310">
            <v>4254</v>
          </cell>
        </row>
        <row r="3311">
          <cell r="A3311">
            <v>446851</v>
          </cell>
          <cell r="B3311">
            <v>1916583</v>
          </cell>
          <cell r="E3311" t="str">
            <v>CSURG</v>
          </cell>
          <cell r="F3311">
            <v>35</v>
          </cell>
          <cell r="H3311" t="str">
            <v>FLW</v>
          </cell>
          <cell r="I3311">
            <v>40604</v>
          </cell>
          <cell r="J3311" t="str">
            <v>MARCH</v>
          </cell>
          <cell r="L3311">
            <v>4260</v>
          </cell>
        </row>
        <row r="3312">
          <cell r="A3312">
            <v>457608</v>
          </cell>
          <cell r="B3312">
            <v>1934134</v>
          </cell>
          <cell r="E3312" t="str">
            <v>CSURG</v>
          </cell>
          <cell r="F3312">
            <v>60</v>
          </cell>
          <cell r="H3312" t="str">
            <v>FLW</v>
          </cell>
          <cell r="I3312">
            <v>40633</v>
          </cell>
          <cell r="J3312" t="str">
            <v>APRIL</v>
          </cell>
          <cell r="L3312">
            <v>4548</v>
          </cell>
        </row>
        <row r="3313">
          <cell r="A3313">
            <v>457609</v>
          </cell>
          <cell r="B3313">
            <v>1934134</v>
          </cell>
          <cell r="E3313" t="str">
            <v>CSURG</v>
          </cell>
          <cell r="F3313">
            <v>40</v>
          </cell>
          <cell r="H3313" t="str">
            <v>FLW</v>
          </cell>
          <cell r="I3313">
            <v>40633</v>
          </cell>
          <cell r="J3313" t="str">
            <v>APRIL</v>
          </cell>
          <cell r="L3313">
            <v>4549</v>
          </cell>
        </row>
        <row r="3314">
          <cell r="A3314">
            <v>279075</v>
          </cell>
          <cell r="B3314">
            <v>1912813</v>
          </cell>
          <cell r="E3314" t="str">
            <v>VSURG</v>
          </cell>
          <cell r="F3314">
            <v>25</v>
          </cell>
          <cell r="H3314" t="str">
            <v>FLW</v>
          </cell>
          <cell r="I3314">
            <v>40605</v>
          </cell>
          <cell r="J3314" t="str">
            <v>MARCH</v>
          </cell>
          <cell r="L3314">
            <v>291</v>
          </cell>
        </row>
        <row r="3315">
          <cell r="A3315">
            <v>279076</v>
          </cell>
          <cell r="B3315">
            <v>1912793</v>
          </cell>
          <cell r="E3315" t="str">
            <v>VSURG</v>
          </cell>
          <cell r="F3315">
            <v>110</v>
          </cell>
          <cell r="H3315" t="str">
            <v>FLW</v>
          </cell>
          <cell r="I3315">
            <v>40605</v>
          </cell>
          <cell r="J3315" t="str">
            <v>MARCH</v>
          </cell>
          <cell r="L3315">
            <v>292</v>
          </cell>
        </row>
        <row r="3316">
          <cell r="A3316">
            <v>279077</v>
          </cell>
          <cell r="B3316">
            <v>1912793</v>
          </cell>
          <cell r="E3316" t="str">
            <v>VSURG</v>
          </cell>
          <cell r="F3316">
            <v>50</v>
          </cell>
          <cell r="H3316" t="str">
            <v>FLW</v>
          </cell>
          <cell r="I3316">
            <v>40605</v>
          </cell>
          <cell r="J3316" t="str">
            <v>MARCH</v>
          </cell>
          <cell r="L3316">
            <v>293</v>
          </cell>
        </row>
        <row r="3317">
          <cell r="A3317">
            <v>279078</v>
          </cell>
          <cell r="B3317">
            <v>1911336</v>
          </cell>
          <cell r="E3317" t="str">
            <v>VSURG</v>
          </cell>
          <cell r="F3317">
            <v>65</v>
          </cell>
          <cell r="H3317" t="str">
            <v>FLW</v>
          </cell>
          <cell r="I3317">
            <v>40605</v>
          </cell>
          <cell r="J3317" t="str">
            <v>FEBRUARY</v>
          </cell>
          <cell r="L3317">
            <v>294</v>
          </cell>
        </row>
        <row r="3318">
          <cell r="A3318">
            <v>279079</v>
          </cell>
          <cell r="B3318">
            <v>1911277</v>
          </cell>
          <cell r="E3318" t="str">
            <v>VSURG</v>
          </cell>
          <cell r="F3318">
            <v>45</v>
          </cell>
          <cell r="H3318" t="str">
            <v>FLW</v>
          </cell>
          <cell r="I3318">
            <v>40605</v>
          </cell>
          <cell r="J3318" t="str">
            <v>FEBRUARY</v>
          </cell>
          <cell r="L3318">
            <v>295</v>
          </cell>
        </row>
        <row r="3319">
          <cell r="A3319">
            <v>279080</v>
          </cell>
          <cell r="B3319">
            <v>1911252</v>
          </cell>
          <cell r="E3319" t="str">
            <v>VSURG</v>
          </cell>
          <cell r="F3319">
            <v>75</v>
          </cell>
          <cell r="H3319" t="str">
            <v>FLW</v>
          </cell>
          <cell r="I3319">
            <v>40605</v>
          </cell>
          <cell r="J3319" t="str">
            <v>FEBRUARY</v>
          </cell>
          <cell r="L3319">
            <v>296</v>
          </cell>
        </row>
        <row r="3320">
          <cell r="A3320">
            <v>279081</v>
          </cell>
          <cell r="B3320">
            <v>1911339</v>
          </cell>
          <cell r="E3320" t="str">
            <v>VSURG</v>
          </cell>
          <cell r="F3320">
            <v>30</v>
          </cell>
          <cell r="H3320" t="str">
            <v>FLW</v>
          </cell>
          <cell r="I3320">
            <v>40605</v>
          </cell>
          <cell r="J3320" t="str">
            <v>FEBRUARY</v>
          </cell>
          <cell r="L3320">
            <v>297</v>
          </cell>
        </row>
        <row r="3321">
          <cell r="A3321">
            <v>279082</v>
          </cell>
          <cell r="B3321">
            <v>1911339</v>
          </cell>
          <cell r="E3321" t="str">
            <v>VSURG</v>
          </cell>
          <cell r="F3321">
            <v>25</v>
          </cell>
          <cell r="H3321" t="str">
            <v>FLW</v>
          </cell>
          <cell r="I3321">
            <v>40605</v>
          </cell>
          <cell r="J3321" t="str">
            <v>FEBRUARY</v>
          </cell>
          <cell r="L3321">
            <v>298</v>
          </cell>
        </row>
        <row r="3322">
          <cell r="A3322">
            <v>314658</v>
          </cell>
          <cell r="B3322">
            <v>1919782</v>
          </cell>
          <cell r="E3322" t="str">
            <v>GSURG</v>
          </cell>
          <cell r="F3322">
            <v>45</v>
          </cell>
          <cell r="H3322" t="str">
            <v>FLW</v>
          </cell>
          <cell r="I3322">
            <v>40605</v>
          </cell>
          <cell r="J3322" t="str">
            <v>MARCH</v>
          </cell>
          <cell r="L3322">
            <v>1098</v>
          </cell>
        </row>
        <row r="3323">
          <cell r="A3323">
            <v>341465</v>
          </cell>
          <cell r="B3323">
            <v>1914569</v>
          </cell>
          <cell r="E3323" t="str">
            <v>CSURG</v>
          </cell>
          <cell r="F3323">
            <v>205</v>
          </cell>
          <cell r="H3323" t="str">
            <v>FLW</v>
          </cell>
          <cell r="I3323">
            <v>40605</v>
          </cell>
          <cell r="J3323" t="str">
            <v>MARCH</v>
          </cell>
          <cell r="L3323">
            <v>1158</v>
          </cell>
        </row>
        <row r="3324">
          <cell r="A3324">
            <v>348789</v>
          </cell>
          <cell r="B3324">
            <v>1912710</v>
          </cell>
          <cell r="E3324" t="str">
            <v>VSURG</v>
          </cell>
          <cell r="F3324">
            <v>210</v>
          </cell>
          <cell r="H3324" t="str">
            <v>FLW</v>
          </cell>
          <cell r="I3324">
            <v>40605</v>
          </cell>
          <cell r="J3324" t="str">
            <v>MARCH</v>
          </cell>
          <cell r="L3324">
            <v>1367</v>
          </cell>
        </row>
        <row r="3325">
          <cell r="A3325">
            <v>348790</v>
          </cell>
          <cell r="B3325">
            <v>1912990</v>
          </cell>
          <cell r="E3325" t="str">
            <v>VSURG</v>
          </cell>
          <cell r="F3325">
            <v>275</v>
          </cell>
          <cell r="H3325" t="str">
            <v>FLW</v>
          </cell>
          <cell r="I3325">
            <v>40605</v>
          </cell>
          <cell r="J3325" t="str">
            <v>MARCH</v>
          </cell>
          <cell r="L3325">
            <v>1368</v>
          </cell>
        </row>
        <row r="3326">
          <cell r="A3326">
            <v>395674</v>
          </cell>
          <cell r="B3326">
            <v>1910511</v>
          </cell>
          <cell r="E3326" t="str">
            <v>GSURG</v>
          </cell>
          <cell r="F3326">
            <v>5</v>
          </cell>
          <cell r="H3326" t="str">
            <v>FLW</v>
          </cell>
          <cell r="I3326">
            <v>40605</v>
          </cell>
          <cell r="J3326" t="str">
            <v>FEBRUARY</v>
          </cell>
          <cell r="L3326">
            <v>4059</v>
          </cell>
        </row>
        <row r="3327">
          <cell r="A3327">
            <v>395675</v>
          </cell>
          <cell r="B3327">
            <v>1913695</v>
          </cell>
          <cell r="E3327" t="str">
            <v>PSURG</v>
          </cell>
          <cell r="F3327">
            <v>145</v>
          </cell>
          <cell r="H3327" t="str">
            <v>FLW</v>
          </cell>
          <cell r="I3327">
            <v>40605</v>
          </cell>
          <cell r="J3327" t="str">
            <v>MARCH</v>
          </cell>
          <cell r="L3327">
            <v>4060</v>
          </cell>
        </row>
        <row r="3328">
          <cell r="A3328">
            <v>395676</v>
          </cell>
          <cell r="B3328">
            <v>1910618</v>
          </cell>
          <cell r="D3328" t="str">
            <v>MAR-1910618</v>
          </cell>
          <cell r="E3328" t="str">
            <v>PSURG</v>
          </cell>
          <cell r="F3328">
            <v>445</v>
          </cell>
          <cell r="G3328">
            <v>50</v>
          </cell>
          <cell r="H3328" t="str">
            <v>FLW</v>
          </cell>
          <cell r="I3328">
            <v>40605</v>
          </cell>
          <cell r="J3328" t="str">
            <v>FEBRUARY</v>
          </cell>
          <cell r="L3328">
            <v>4061</v>
          </cell>
        </row>
        <row r="3329">
          <cell r="A3329">
            <v>395676</v>
          </cell>
          <cell r="B3329">
            <v>1913695</v>
          </cell>
          <cell r="D3329" t="str">
            <v>FEB-1910618</v>
          </cell>
          <cell r="E3329" t="str">
            <v>PSURG</v>
          </cell>
          <cell r="F3329">
            <v>50</v>
          </cell>
          <cell r="G3329">
            <v>445</v>
          </cell>
          <cell r="H3329" t="str">
            <v>FLW</v>
          </cell>
          <cell r="I3329">
            <v>40605</v>
          </cell>
          <cell r="J3329" t="str">
            <v>MARCH</v>
          </cell>
          <cell r="L3329">
            <v>4061</v>
          </cell>
        </row>
        <row r="3330">
          <cell r="A3330">
            <v>395677</v>
          </cell>
          <cell r="B3330">
            <v>1912335</v>
          </cell>
          <cell r="E3330" t="str">
            <v>PSURG</v>
          </cell>
          <cell r="F3330">
            <v>165</v>
          </cell>
          <cell r="H3330" t="str">
            <v>FLW</v>
          </cell>
          <cell r="I3330">
            <v>40605</v>
          </cell>
          <cell r="J3330" t="str">
            <v>MARCH</v>
          </cell>
          <cell r="L3330">
            <v>4062</v>
          </cell>
        </row>
        <row r="3331">
          <cell r="A3331">
            <v>395678</v>
          </cell>
          <cell r="B3331">
            <v>1912335</v>
          </cell>
          <cell r="E3331" t="str">
            <v>PSURG</v>
          </cell>
          <cell r="F3331">
            <v>1285</v>
          </cell>
          <cell r="H3331" t="str">
            <v>FLW</v>
          </cell>
          <cell r="I3331">
            <v>40605</v>
          </cell>
          <cell r="J3331" t="str">
            <v>MARCH</v>
          </cell>
          <cell r="L3331">
            <v>4063</v>
          </cell>
        </row>
        <row r="3332">
          <cell r="A3332">
            <v>395679</v>
          </cell>
          <cell r="B3332">
            <v>1912357</v>
          </cell>
          <cell r="E3332" t="str">
            <v>GSURG</v>
          </cell>
          <cell r="F3332">
            <v>25</v>
          </cell>
          <cell r="H3332" t="str">
            <v>FLW</v>
          </cell>
          <cell r="I3332">
            <v>40605</v>
          </cell>
          <cell r="J3332" t="str">
            <v>MARCH</v>
          </cell>
          <cell r="L3332">
            <v>4064</v>
          </cell>
        </row>
        <row r="3333">
          <cell r="A3333">
            <v>395680</v>
          </cell>
          <cell r="B3333">
            <v>1912357</v>
          </cell>
          <cell r="E3333" t="str">
            <v>GSURG</v>
          </cell>
          <cell r="F3333">
            <v>95</v>
          </cell>
          <cell r="H3333" t="str">
            <v>FLW</v>
          </cell>
          <cell r="I3333">
            <v>40605</v>
          </cell>
          <cell r="J3333" t="str">
            <v>MARCH</v>
          </cell>
          <cell r="L3333">
            <v>4065</v>
          </cell>
        </row>
        <row r="3334">
          <cell r="A3334">
            <v>395681</v>
          </cell>
          <cell r="B3334">
            <v>1913115</v>
          </cell>
          <cell r="E3334" t="str">
            <v>GSURG</v>
          </cell>
          <cell r="F3334">
            <v>150</v>
          </cell>
          <cell r="H3334" t="str">
            <v>FLW</v>
          </cell>
          <cell r="I3334">
            <v>40605</v>
          </cell>
          <cell r="J3334" t="str">
            <v>MARCH</v>
          </cell>
          <cell r="L3334">
            <v>4066</v>
          </cell>
        </row>
        <row r="3335">
          <cell r="A3335">
            <v>395682</v>
          </cell>
          <cell r="B3335">
            <v>1913115</v>
          </cell>
          <cell r="E3335" t="str">
            <v>GSURG</v>
          </cell>
          <cell r="F3335">
            <v>100</v>
          </cell>
          <cell r="H3335" t="str">
            <v>FLW</v>
          </cell>
          <cell r="I3335">
            <v>40605</v>
          </cell>
          <cell r="J3335" t="str">
            <v>MARCH</v>
          </cell>
          <cell r="L3335">
            <v>4067</v>
          </cell>
        </row>
        <row r="3336">
          <cell r="A3336">
            <v>395683</v>
          </cell>
          <cell r="B3336">
            <v>1913238</v>
          </cell>
          <cell r="E3336" t="str">
            <v>GSURG</v>
          </cell>
          <cell r="F3336">
            <v>306.25</v>
          </cell>
          <cell r="H3336" t="str">
            <v>FLW</v>
          </cell>
          <cell r="I3336">
            <v>40605</v>
          </cell>
          <cell r="J3336" t="str">
            <v>MARCH</v>
          </cell>
          <cell r="L3336">
            <v>4068</v>
          </cell>
        </row>
        <row r="3337">
          <cell r="A3337">
            <v>395684</v>
          </cell>
          <cell r="B3337">
            <v>1913238</v>
          </cell>
          <cell r="E3337" t="str">
            <v>GSURG</v>
          </cell>
          <cell r="F3337">
            <v>205</v>
          </cell>
          <cell r="H3337" t="str">
            <v>FLW</v>
          </cell>
          <cell r="I3337">
            <v>40605</v>
          </cell>
          <cell r="J3337" t="str">
            <v>MARCH</v>
          </cell>
          <cell r="L3337">
            <v>4069</v>
          </cell>
        </row>
        <row r="3338">
          <cell r="A3338">
            <v>446852</v>
          </cell>
          <cell r="B3338">
            <v>1916764</v>
          </cell>
          <cell r="E3338" t="str">
            <v>CSURG</v>
          </cell>
          <cell r="F3338">
            <v>175</v>
          </cell>
          <cell r="H3338" t="str">
            <v>FLW</v>
          </cell>
          <cell r="I3338">
            <v>40605</v>
          </cell>
          <cell r="J3338" t="str">
            <v>MARCH</v>
          </cell>
          <cell r="L3338">
            <v>4261</v>
          </cell>
        </row>
        <row r="3339">
          <cell r="A3339">
            <v>348791</v>
          </cell>
          <cell r="B3339">
            <v>1914014</v>
          </cell>
          <cell r="E3339" t="str">
            <v>VSURG</v>
          </cell>
          <cell r="F3339">
            <v>190</v>
          </cell>
          <cell r="H3339" t="str">
            <v>FLW</v>
          </cell>
          <cell r="I3339">
            <v>40606</v>
          </cell>
          <cell r="J3339" t="str">
            <v>MARCH</v>
          </cell>
          <cell r="L3339">
            <v>1369</v>
          </cell>
        </row>
        <row r="3340">
          <cell r="A3340">
            <v>348792</v>
          </cell>
          <cell r="B3340">
            <v>1913661</v>
          </cell>
          <cell r="E3340" t="str">
            <v>VSURG</v>
          </cell>
          <cell r="F3340">
            <v>265</v>
          </cell>
          <cell r="H3340" t="str">
            <v>FLW</v>
          </cell>
          <cell r="I3340">
            <v>40606</v>
          </cell>
          <cell r="J3340" t="str">
            <v>MARCH</v>
          </cell>
          <cell r="L3340">
            <v>1370</v>
          </cell>
        </row>
        <row r="3341">
          <cell r="A3341">
            <v>349859</v>
          </cell>
          <cell r="B3341">
            <v>1912718</v>
          </cell>
          <cell r="E3341" t="str">
            <v>VSURG</v>
          </cell>
          <cell r="F3341">
            <v>30</v>
          </cell>
          <cell r="H3341" t="str">
            <v>FLW</v>
          </cell>
          <cell r="I3341">
            <v>40606</v>
          </cell>
          <cell r="J3341" t="str">
            <v>MARCH</v>
          </cell>
          <cell r="L3341">
            <v>1990</v>
          </cell>
        </row>
        <row r="3342">
          <cell r="A3342">
            <v>349860</v>
          </cell>
          <cell r="B3342">
            <v>1913326</v>
          </cell>
          <cell r="E3342" t="str">
            <v>VSURG</v>
          </cell>
          <cell r="F3342">
            <v>115</v>
          </cell>
          <cell r="H3342" t="str">
            <v>FLW</v>
          </cell>
          <cell r="I3342">
            <v>40606</v>
          </cell>
          <cell r="J3342" t="str">
            <v>MARCH</v>
          </cell>
          <cell r="L3342">
            <v>1991</v>
          </cell>
        </row>
        <row r="3343">
          <cell r="A3343">
            <v>349861</v>
          </cell>
          <cell r="B3343">
            <v>1913326</v>
          </cell>
          <cell r="E3343" t="str">
            <v>VSURG</v>
          </cell>
          <cell r="F3343">
            <v>90</v>
          </cell>
          <cell r="H3343" t="str">
            <v>FLW</v>
          </cell>
          <cell r="I3343">
            <v>40606</v>
          </cell>
          <cell r="J3343" t="str">
            <v>MARCH</v>
          </cell>
          <cell r="L3343">
            <v>1992</v>
          </cell>
        </row>
        <row r="3344">
          <cell r="A3344">
            <v>375474</v>
          </cell>
          <cell r="B3344">
            <v>1913100</v>
          </cell>
          <cell r="E3344" t="str">
            <v>GSURG</v>
          </cell>
          <cell r="F3344">
            <v>90</v>
          </cell>
          <cell r="H3344" t="str">
            <v>FLW</v>
          </cell>
          <cell r="I3344">
            <v>40606</v>
          </cell>
          <cell r="J3344" t="str">
            <v>MARCH</v>
          </cell>
          <cell r="L3344">
            <v>2814</v>
          </cell>
        </row>
        <row r="3345">
          <cell r="A3345">
            <v>375475</v>
          </cell>
          <cell r="B3345">
            <v>1913100</v>
          </cell>
          <cell r="E3345" t="str">
            <v>GSURG</v>
          </cell>
          <cell r="F3345">
            <v>15</v>
          </cell>
          <cell r="H3345" t="str">
            <v>FLW</v>
          </cell>
          <cell r="I3345">
            <v>40606</v>
          </cell>
          <cell r="J3345" t="str">
            <v>MARCH</v>
          </cell>
          <cell r="L3345">
            <v>2815</v>
          </cell>
        </row>
        <row r="3346">
          <cell r="A3346">
            <v>375476</v>
          </cell>
          <cell r="B3346">
            <v>1912200</v>
          </cell>
          <cell r="E3346" t="str">
            <v>GSURG</v>
          </cell>
          <cell r="F3346">
            <v>70</v>
          </cell>
          <cell r="H3346" t="str">
            <v>FLW</v>
          </cell>
          <cell r="I3346">
            <v>40606</v>
          </cell>
          <cell r="J3346" t="str">
            <v>MARCH</v>
          </cell>
          <cell r="L3346">
            <v>2816</v>
          </cell>
        </row>
        <row r="3347">
          <cell r="A3347">
            <v>375477</v>
          </cell>
          <cell r="B3347">
            <v>1912200</v>
          </cell>
          <cell r="E3347" t="str">
            <v>GSURG</v>
          </cell>
          <cell r="F3347">
            <v>85</v>
          </cell>
          <cell r="H3347" t="str">
            <v>FLW</v>
          </cell>
          <cell r="I3347">
            <v>40606</v>
          </cell>
          <cell r="J3347" t="str">
            <v>MARCH</v>
          </cell>
          <cell r="L3347">
            <v>2817</v>
          </cell>
        </row>
        <row r="3348">
          <cell r="A3348">
            <v>446854</v>
          </cell>
          <cell r="B3348">
            <v>1917535</v>
          </cell>
          <cell r="E3348" t="str">
            <v>CSURG</v>
          </cell>
          <cell r="F3348">
            <v>10</v>
          </cell>
          <cell r="H3348" t="str">
            <v>FLW</v>
          </cell>
          <cell r="I3348">
            <v>40606</v>
          </cell>
          <cell r="J3348" t="str">
            <v>MARCH</v>
          </cell>
          <cell r="L3348">
            <v>4263</v>
          </cell>
        </row>
        <row r="3349">
          <cell r="A3349">
            <v>314197</v>
          </cell>
          <cell r="B3349">
            <v>1919924</v>
          </cell>
          <cell r="E3349" t="str">
            <v>GSURG</v>
          </cell>
          <cell r="F3349">
            <v>20</v>
          </cell>
          <cell r="H3349" t="str">
            <v>FLW</v>
          </cell>
          <cell r="I3349">
            <v>40609</v>
          </cell>
          <cell r="J3349" t="str">
            <v>MARCH</v>
          </cell>
          <cell r="L3349">
            <v>1047</v>
          </cell>
        </row>
        <row r="3350">
          <cell r="A3350">
            <v>314663</v>
          </cell>
          <cell r="B3350">
            <v>1920447</v>
          </cell>
          <cell r="E3350" t="str">
            <v>GSURG</v>
          </cell>
          <cell r="F3350">
            <v>30</v>
          </cell>
          <cell r="H3350" t="str">
            <v>FLW</v>
          </cell>
          <cell r="I3350">
            <v>40609</v>
          </cell>
          <cell r="J3350" t="str">
            <v>MARCH</v>
          </cell>
          <cell r="L3350">
            <v>1103</v>
          </cell>
        </row>
        <row r="3351">
          <cell r="A3351">
            <v>349863</v>
          </cell>
          <cell r="B3351">
            <v>1914974</v>
          </cell>
          <cell r="E3351" t="str">
            <v>VSURG</v>
          </cell>
          <cell r="F3351">
            <v>330</v>
          </cell>
          <cell r="H3351" t="str">
            <v>FLW</v>
          </cell>
          <cell r="I3351">
            <v>40609</v>
          </cell>
          <cell r="J3351" t="str">
            <v>MARCH</v>
          </cell>
          <cell r="L3351">
            <v>1994</v>
          </cell>
        </row>
        <row r="3352">
          <cell r="A3352">
            <v>360276</v>
          </cell>
          <cell r="B3352">
            <v>1912922</v>
          </cell>
          <cell r="E3352" t="str">
            <v>BSURG</v>
          </cell>
          <cell r="F3352">
            <v>105</v>
          </cell>
          <cell r="H3352" t="str">
            <v>FLW</v>
          </cell>
          <cell r="I3352">
            <v>40609</v>
          </cell>
          <cell r="J3352" t="str">
            <v>MARCH</v>
          </cell>
          <cell r="L3352">
            <v>2306</v>
          </cell>
        </row>
        <row r="3353">
          <cell r="A3353">
            <v>360277</v>
          </cell>
          <cell r="B3353">
            <v>1912977</v>
          </cell>
          <cell r="E3353" t="str">
            <v>BSURG</v>
          </cell>
          <cell r="F3353">
            <v>155</v>
          </cell>
          <cell r="H3353" t="str">
            <v>FLW</v>
          </cell>
          <cell r="I3353">
            <v>40609</v>
          </cell>
          <cell r="J3353" t="str">
            <v>MARCH</v>
          </cell>
          <cell r="L3353">
            <v>2307</v>
          </cell>
        </row>
        <row r="3354">
          <cell r="A3354">
            <v>360278</v>
          </cell>
          <cell r="B3354">
            <v>1914290</v>
          </cell>
          <cell r="E3354" t="str">
            <v>BSURG</v>
          </cell>
          <cell r="F3354">
            <v>250</v>
          </cell>
          <cell r="H3354" t="str">
            <v>FLW</v>
          </cell>
          <cell r="I3354">
            <v>40609</v>
          </cell>
          <cell r="J3354" t="str">
            <v>MARCH</v>
          </cell>
          <cell r="L3354">
            <v>2308</v>
          </cell>
        </row>
        <row r="3355">
          <cell r="A3355">
            <v>446856</v>
          </cell>
          <cell r="B3355">
            <v>1917591</v>
          </cell>
          <cell r="E3355" t="str">
            <v>CSURG</v>
          </cell>
          <cell r="F3355">
            <v>170</v>
          </cell>
          <cell r="H3355" t="str">
            <v>FLW</v>
          </cell>
          <cell r="I3355">
            <v>40609</v>
          </cell>
          <cell r="J3355" t="str">
            <v>MARCH</v>
          </cell>
          <cell r="L3355">
            <v>4265</v>
          </cell>
        </row>
        <row r="3356">
          <cell r="A3356">
            <v>348794</v>
          </cell>
          <cell r="B3356">
            <v>1914548</v>
          </cell>
          <cell r="E3356" t="str">
            <v>VSURG</v>
          </cell>
          <cell r="F3356">
            <v>285</v>
          </cell>
          <cell r="H3356" t="str">
            <v>FLW</v>
          </cell>
          <cell r="I3356">
            <v>40610</v>
          </cell>
          <cell r="J3356" t="str">
            <v>MARCH</v>
          </cell>
          <cell r="L3356">
            <v>1371</v>
          </cell>
        </row>
        <row r="3357">
          <cell r="A3357">
            <v>348795</v>
          </cell>
          <cell r="B3357">
            <v>1914929</v>
          </cell>
          <cell r="E3357" t="str">
            <v>VSURG</v>
          </cell>
          <cell r="F3357">
            <v>265</v>
          </cell>
          <cell r="H3357" t="str">
            <v>FLW</v>
          </cell>
          <cell r="I3357">
            <v>40610</v>
          </cell>
          <cell r="J3357" t="str">
            <v>MARCH</v>
          </cell>
          <cell r="L3357">
            <v>1372</v>
          </cell>
        </row>
        <row r="3358">
          <cell r="A3358">
            <v>348796</v>
          </cell>
          <cell r="B3358">
            <v>1915805</v>
          </cell>
          <cell r="E3358" t="str">
            <v>VSURG</v>
          </cell>
          <cell r="F3358">
            <v>326</v>
          </cell>
          <cell r="H3358" t="str">
            <v>FLW</v>
          </cell>
          <cell r="I3358">
            <v>40610</v>
          </cell>
          <cell r="J3358" t="str">
            <v>MARCH</v>
          </cell>
          <cell r="L3358">
            <v>1373</v>
          </cell>
        </row>
        <row r="3359">
          <cell r="A3359">
            <v>348797</v>
          </cell>
          <cell r="B3359">
            <v>1915781</v>
          </cell>
          <cell r="E3359" t="str">
            <v>VSURG</v>
          </cell>
          <cell r="F3359">
            <v>405</v>
          </cell>
          <cell r="H3359" t="str">
            <v>FLW</v>
          </cell>
          <cell r="I3359">
            <v>40610</v>
          </cell>
          <cell r="J3359" t="str">
            <v>MARCH</v>
          </cell>
          <cell r="L3359">
            <v>1374</v>
          </cell>
        </row>
        <row r="3360">
          <cell r="A3360">
            <v>348798</v>
          </cell>
          <cell r="B3360">
            <v>1915805</v>
          </cell>
          <cell r="E3360" t="str">
            <v>VSURG</v>
          </cell>
          <cell r="F3360">
            <v>20</v>
          </cell>
          <cell r="H3360" t="str">
            <v>FLW</v>
          </cell>
          <cell r="I3360">
            <v>40610</v>
          </cell>
          <cell r="J3360" t="str">
            <v>MARCH</v>
          </cell>
          <cell r="L3360">
            <v>1375</v>
          </cell>
        </row>
        <row r="3361">
          <cell r="A3361">
            <v>349862</v>
          </cell>
          <cell r="B3361">
            <v>1914974</v>
          </cell>
          <cell r="E3361" t="str">
            <v>VSURG</v>
          </cell>
          <cell r="F3361">
            <v>130</v>
          </cell>
          <cell r="H3361" t="str">
            <v>FLW</v>
          </cell>
          <cell r="I3361">
            <v>40610</v>
          </cell>
          <cell r="J3361" t="str">
            <v>MARCH</v>
          </cell>
          <cell r="L3361">
            <v>1993</v>
          </cell>
        </row>
        <row r="3362">
          <cell r="A3362">
            <v>349864</v>
          </cell>
          <cell r="B3362">
            <v>1914975</v>
          </cell>
          <cell r="E3362" t="str">
            <v>VSURG</v>
          </cell>
          <cell r="F3362">
            <v>65</v>
          </cell>
          <cell r="H3362" t="str">
            <v>FLW</v>
          </cell>
          <cell r="I3362">
            <v>40610</v>
          </cell>
          <cell r="J3362" t="str">
            <v>MARCH</v>
          </cell>
          <cell r="L3362">
            <v>1995</v>
          </cell>
        </row>
        <row r="3363">
          <cell r="A3363">
            <v>349865</v>
          </cell>
          <cell r="B3363">
            <v>1914975</v>
          </cell>
          <cell r="E3363" t="str">
            <v>VSURG</v>
          </cell>
          <cell r="F3363">
            <v>6</v>
          </cell>
          <cell r="H3363" t="str">
            <v>FLW</v>
          </cell>
          <cell r="I3363">
            <v>40610</v>
          </cell>
          <cell r="J3363" t="str">
            <v>MARCH</v>
          </cell>
          <cell r="L3363">
            <v>1996</v>
          </cell>
        </row>
        <row r="3364">
          <cell r="A3364">
            <v>375478</v>
          </cell>
          <cell r="B3364">
            <v>1915780</v>
          </cell>
          <cell r="E3364" t="str">
            <v>GSURG</v>
          </cell>
          <cell r="F3364">
            <v>40</v>
          </cell>
          <cell r="H3364" t="str">
            <v>FLW</v>
          </cell>
          <cell r="I3364">
            <v>40610</v>
          </cell>
          <cell r="J3364" t="str">
            <v>MARCH</v>
          </cell>
          <cell r="L3364">
            <v>2818</v>
          </cell>
        </row>
        <row r="3365">
          <cell r="A3365">
            <v>375479</v>
          </cell>
          <cell r="B3365">
            <v>1915780</v>
          </cell>
          <cell r="E3365" t="str">
            <v>GSURG</v>
          </cell>
          <cell r="F3365">
            <v>15</v>
          </cell>
          <cell r="H3365" t="str">
            <v>FLW</v>
          </cell>
          <cell r="I3365">
            <v>40610</v>
          </cell>
          <cell r="J3365" t="str">
            <v>MARCH</v>
          </cell>
          <cell r="L3365">
            <v>2819</v>
          </cell>
        </row>
        <row r="3366">
          <cell r="A3366">
            <v>394448</v>
          </cell>
          <cell r="B3366">
            <v>1913820</v>
          </cell>
          <cell r="E3366" t="str">
            <v>GSURG</v>
          </cell>
          <cell r="F3366">
            <v>10</v>
          </cell>
          <cell r="H3366" t="str">
            <v>FLW</v>
          </cell>
          <cell r="I3366">
            <v>40610</v>
          </cell>
          <cell r="J3366" t="str">
            <v>MARCH</v>
          </cell>
          <cell r="L3366">
            <v>3337</v>
          </cell>
        </row>
        <row r="3367">
          <cell r="A3367">
            <v>394449</v>
          </cell>
          <cell r="B3367">
            <v>1915942</v>
          </cell>
          <cell r="E3367" t="str">
            <v>GSURG</v>
          </cell>
          <cell r="F3367">
            <v>75</v>
          </cell>
          <cell r="H3367" t="str">
            <v>FLW</v>
          </cell>
          <cell r="I3367">
            <v>40610</v>
          </cell>
          <cell r="J3367" t="str">
            <v>MARCH</v>
          </cell>
          <cell r="L3367">
            <v>3338</v>
          </cell>
        </row>
        <row r="3368">
          <cell r="A3368">
            <v>445539</v>
          </cell>
          <cell r="B3368">
            <v>1918234</v>
          </cell>
          <cell r="E3368" t="str">
            <v>GSURG</v>
          </cell>
          <cell r="F3368">
            <v>15</v>
          </cell>
          <cell r="H3368" t="str">
            <v>FLW</v>
          </cell>
          <cell r="I3368">
            <v>40610</v>
          </cell>
          <cell r="J3368" t="str">
            <v>MARCH</v>
          </cell>
          <cell r="L3368">
            <v>4168</v>
          </cell>
        </row>
        <row r="3369">
          <cell r="A3369">
            <v>446646</v>
          </cell>
          <cell r="B3369">
            <v>1916411</v>
          </cell>
          <cell r="E3369" t="str">
            <v>CSURG</v>
          </cell>
          <cell r="F3369">
            <v>50</v>
          </cell>
          <cell r="H3369" t="str">
            <v>FLW</v>
          </cell>
          <cell r="I3369">
            <v>40610</v>
          </cell>
          <cell r="J3369" t="str">
            <v>MARCH</v>
          </cell>
          <cell r="L3369">
            <v>4255</v>
          </cell>
        </row>
        <row r="3370">
          <cell r="A3370">
            <v>446649</v>
          </cell>
          <cell r="B3370">
            <v>1916534</v>
          </cell>
          <cell r="E3370" t="str">
            <v>CSURG</v>
          </cell>
          <cell r="F3370">
            <v>50</v>
          </cell>
          <cell r="H3370" t="str">
            <v>FLW</v>
          </cell>
          <cell r="I3370">
            <v>40610</v>
          </cell>
          <cell r="J3370" t="str">
            <v>MARCH</v>
          </cell>
          <cell r="L3370">
            <v>4258</v>
          </cell>
        </row>
        <row r="3371">
          <cell r="A3371">
            <v>446650</v>
          </cell>
          <cell r="B3371">
            <v>1916583</v>
          </cell>
          <cell r="E3371" t="str">
            <v>CSURG</v>
          </cell>
          <cell r="F3371">
            <v>125</v>
          </cell>
          <cell r="H3371" t="str">
            <v>FLW</v>
          </cell>
          <cell r="I3371">
            <v>40610</v>
          </cell>
          <cell r="J3371" t="str">
            <v>MARCH</v>
          </cell>
          <cell r="L3371">
            <v>4259</v>
          </cell>
        </row>
        <row r="3372">
          <cell r="A3372">
            <v>446858</v>
          </cell>
          <cell r="B3372">
            <v>1921178</v>
          </cell>
          <cell r="E3372" t="str">
            <v>CSURG</v>
          </cell>
          <cell r="F3372">
            <v>10</v>
          </cell>
          <cell r="H3372" t="str">
            <v>FLW</v>
          </cell>
          <cell r="I3372">
            <v>40610</v>
          </cell>
          <cell r="J3372" t="str">
            <v>MARCH</v>
          </cell>
          <cell r="L3372">
            <v>4267</v>
          </cell>
        </row>
        <row r="3373">
          <cell r="A3373">
            <v>457703</v>
          </cell>
          <cell r="B3373">
            <v>1918980</v>
          </cell>
          <cell r="E3373" t="str">
            <v>CSURG</v>
          </cell>
          <cell r="F3373">
            <v>10</v>
          </cell>
          <cell r="H3373" t="str">
            <v>FLW</v>
          </cell>
          <cell r="I3373">
            <v>40610</v>
          </cell>
          <cell r="J3373" t="str">
            <v>MARCH</v>
          </cell>
          <cell r="L3373">
            <v>4555</v>
          </cell>
        </row>
        <row r="3374">
          <cell r="A3374">
            <v>348799</v>
          </cell>
          <cell r="B3374">
            <v>1916474</v>
          </cell>
          <cell r="E3374" t="str">
            <v>VSURG</v>
          </cell>
          <cell r="F3374">
            <v>325</v>
          </cell>
          <cell r="H3374" t="str">
            <v>FLW</v>
          </cell>
          <cell r="I3374">
            <v>40611</v>
          </cell>
          <cell r="J3374" t="str">
            <v>MARCH</v>
          </cell>
          <cell r="L3374">
            <v>1376</v>
          </cell>
        </row>
        <row r="3375">
          <cell r="A3375">
            <v>348951</v>
          </cell>
          <cell r="B3375">
            <v>1916768</v>
          </cell>
          <cell r="E3375" t="str">
            <v>VSURG</v>
          </cell>
          <cell r="F3375">
            <v>190</v>
          </cell>
          <cell r="H3375" t="str">
            <v>FLW</v>
          </cell>
          <cell r="I3375">
            <v>40611</v>
          </cell>
          <cell r="J3375" t="str">
            <v>MARCH</v>
          </cell>
          <cell r="L3375">
            <v>1471</v>
          </cell>
        </row>
        <row r="3376">
          <cell r="A3376">
            <v>349866</v>
          </cell>
          <cell r="B3376">
            <v>1915777</v>
          </cell>
          <cell r="E3376" t="str">
            <v>VSURG</v>
          </cell>
          <cell r="F3376">
            <v>270</v>
          </cell>
          <cell r="H3376" t="str">
            <v>FLW</v>
          </cell>
          <cell r="I3376">
            <v>40611</v>
          </cell>
          <cell r="J3376" t="str">
            <v>MARCH</v>
          </cell>
          <cell r="L3376">
            <v>1997</v>
          </cell>
        </row>
        <row r="3377">
          <cell r="A3377">
            <v>349867</v>
          </cell>
          <cell r="B3377">
            <v>1915777</v>
          </cell>
          <cell r="E3377" t="str">
            <v>VSURG</v>
          </cell>
          <cell r="F3377">
            <v>30</v>
          </cell>
          <cell r="H3377" t="str">
            <v>FLW</v>
          </cell>
          <cell r="I3377">
            <v>40611</v>
          </cell>
          <cell r="J3377" t="str">
            <v>MARCH</v>
          </cell>
          <cell r="L3377">
            <v>1998</v>
          </cell>
        </row>
        <row r="3378">
          <cell r="A3378">
            <v>360279</v>
          </cell>
          <cell r="B3378">
            <v>1915155</v>
          </cell>
          <cell r="E3378" t="str">
            <v>BSURG</v>
          </cell>
          <cell r="F3378">
            <v>398</v>
          </cell>
          <cell r="H3378" t="str">
            <v>FLW</v>
          </cell>
          <cell r="I3378">
            <v>40611</v>
          </cell>
          <cell r="J3378" t="str">
            <v>MARCH</v>
          </cell>
          <cell r="L3378">
            <v>2309</v>
          </cell>
        </row>
        <row r="3379">
          <cell r="A3379">
            <v>360280</v>
          </cell>
          <cell r="B3379">
            <v>1914511</v>
          </cell>
          <cell r="E3379" t="str">
            <v>BSURG</v>
          </cell>
          <cell r="F3379">
            <v>390</v>
          </cell>
          <cell r="H3379" t="str">
            <v>FLW</v>
          </cell>
          <cell r="I3379">
            <v>40611</v>
          </cell>
          <cell r="J3379" t="str">
            <v>MARCH</v>
          </cell>
          <cell r="L3379">
            <v>2310</v>
          </cell>
        </row>
        <row r="3380">
          <cell r="A3380">
            <v>360281</v>
          </cell>
          <cell r="B3380">
            <v>1918978</v>
          </cell>
          <cell r="E3380" t="str">
            <v>PSURG</v>
          </cell>
          <cell r="F3380">
            <v>55</v>
          </cell>
          <cell r="H3380" t="str">
            <v>FLW</v>
          </cell>
          <cell r="I3380">
            <v>40611</v>
          </cell>
          <cell r="J3380" t="str">
            <v>MARCH</v>
          </cell>
          <cell r="L3380">
            <v>2311</v>
          </cell>
        </row>
        <row r="3381">
          <cell r="A3381">
            <v>360282</v>
          </cell>
          <cell r="B3381">
            <v>1916778</v>
          </cell>
          <cell r="E3381" t="str">
            <v>BSURG</v>
          </cell>
          <cell r="F3381">
            <v>365</v>
          </cell>
          <cell r="H3381" t="str">
            <v>FLW</v>
          </cell>
          <cell r="I3381">
            <v>40611</v>
          </cell>
          <cell r="J3381" t="str">
            <v>MARCH</v>
          </cell>
          <cell r="L3381">
            <v>2312</v>
          </cell>
        </row>
        <row r="3382">
          <cell r="A3382">
            <v>360283</v>
          </cell>
          <cell r="B3382">
            <v>1916183</v>
          </cell>
          <cell r="E3382" t="str">
            <v>BSURG</v>
          </cell>
          <cell r="F3382">
            <v>355</v>
          </cell>
          <cell r="H3382" t="str">
            <v>FLW</v>
          </cell>
          <cell r="I3382">
            <v>40611</v>
          </cell>
          <cell r="J3382" t="str">
            <v>MARCH</v>
          </cell>
          <cell r="L3382">
            <v>2313</v>
          </cell>
        </row>
        <row r="3383">
          <cell r="A3383">
            <v>446853</v>
          </cell>
          <cell r="B3383">
            <v>1916764</v>
          </cell>
          <cell r="E3383" t="str">
            <v>CSURG</v>
          </cell>
          <cell r="F3383">
            <v>95</v>
          </cell>
          <cell r="H3383" t="str">
            <v>FLW</v>
          </cell>
          <cell r="I3383">
            <v>40611</v>
          </cell>
          <cell r="J3383" t="str">
            <v>MARCH</v>
          </cell>
          <cell r="L3383">
            <v>4262</v>
          </cell>
        </row>
        <row r="3384">
          <cell r="A3384">
            <v>446860</v>
          </cell>
          <cell r="B3384">
            <v>1921313</v>
          </cell>
          <cell r="E3384" t="str">
            <v>CSURG</v>
          </cell>
          <cell r="F3384">
            <v>75</v>
          </cell>
          <cell r="H3384" t="str">
            <v>FLW</v>
          </cell>
          <cell r="I3384">
            <v>40611</v>
          </cell>
          <cell r="J3384" t="str">
            <v>MARCH</v>
          </cell>
          <cell r="L3384">
            <v>4269</v>
          </cell>
        </row>
        <row r="3385">
          <cell r="A3385">
            <v>462287</v>
          </cell>
          <cell r="B3385">
            <v>1920407</v>
          </cell>
          <cell r="E3385" t="str">
            <v>GSURG</v>
          </cell>
          <cell r="F3385">
            <v>4590</v>
          </cell>
          <cell r="H3385" t="str">
            <v>FLW</v>
          </cell>
          <cell r="I3385">
            <v>40611</v>
          </cell>
          <cell r="J3385" t="str">
            <v>MARCH</v>
          </cell>
          <cell r="K3385" t="str">
            <v>GLOBAL PYMNTS</v>
          </cell>
          <cell r="L3385">
            <v>4564</v>
          </cell>
        </row>
        <row r="3386">
          <cell r="A3386">
            <v>279071</v>
          </cell>
          <cell r="B3386">
            <v>1917725</v>
          </cell>
          <cell r="E3386" t="str">
            <v>VSURG</v>
          </cell>
          <cell r="F3386">
            <v>30</v>
          </cell>
          <cell r="H3386" t="str">
            <v>FLW</v>
          </cell>
          <cell r="I3386">
            <v>40612</v>
          </cell>
          <cell r="J3386" t="str">
            <v>MARCH</v>
          </cell>
          <cell r="L3386">
            <v>289</v>
          </cell>
        </row>
        <row r="3387">
          <cell r="A3387">
            <v>279072</v>
          </cell>
          <cell r="B3387">
            <v>1917730</v>
          </cell>
          <cell r="E3387" t="str">
            <v>VSURG</v>
          </cell>
          <cell r="F3387">
            <v>150</v>
          </cell>
          <cell r="H3387" t="str">
            <v>FLW</v>
          </cell>
          <cell r="I3387">
            <v>40612</v>
          </cell>
          <cell r="J3387" t="str">
            <v>MARCH</v>
          </cell>
          <cell r="L3387">
            <v>290</v>
          </cell>
        </row>
        <row r="3388">
          <cell r="A3388">
            <v>279083</v>
          </cell>
          <cell r="B3388">
            <v>1917710</v>
          </cell>
          <cell r="E3388" t="str">
            <v>VSURG</v>
          </cell>
          <cell r="F3388">
            <v>60</v>
          </cell>
          <cell r="H3388" t="str">
            <v>FLW</v>
          </cell>
          <cell r="I3388">
            <v>40612</v>
          </cell>
          <cell r="J3388" t="str">
            <v>MARCH</v>
          </cell>
          <cell r="L3388">
            <v>299</v>
          </cell>
        </row>
        <row r="3389">
          <cell r="A3389">
            <v>279084</v>
          </cell>
          <cell r="B3389">
            <v>1920495</v>
          </cell>
          <cell r="E3389" t="str">
            <v>GSURG</v>
          </cell>
          <cell r="F3389">
            <v>41.22</v>
          </cell>
          <cell r="H3389" t="str">
            <v>FLW</v>
          </cell>
          <cell r="I3389">
            <v>40612</v>
          </cell>
          <cell r="J3389" t="str">
            <v>MARCH</v>
          </cell>
          <cell r="L3389">
            <v>300</v>
          </cell>
        </row>
        <row r="3390">
          <cell r="A3390">
            <v>279085</v>
          </cell>
          <cell r="B3390">
            <v>1916681</v>
          </cell>
          <cell r="E3390" t="str">
            <v>VSURG</v>
          </cell>
          <cell r="F3390">
            <v>10</v>
          </cell>
          <cell r="H3390" t="str">
            <v>FLW</v>
          </cell>
          <cell r="I3390">
            <v>40612</v>
          </cell>
          <cell r="J3390" t="str">
            <v>MARCH</v>
          </cell>
          <cell r="L3390">
            <v>301</v>
          </cell>
        </row>
        <row r="3391">
          <cell r="A3391">
            <v>279086</v>
          </cell>
          <cell r="B3391">
            <v>1916633</v>
          </cell>
          <cell r="E3391" t="str">
            <v>VSURG</v>
          </cell>
          <cell r="F3391">
            <v>205</v>
          </cell>
          <cell r="H3391" t="str">
            <v>FLW</v>
          </cell>
          <cell r="I3391">
            <v>40612</v>
          </cell>
          <cell r="J3391" t="str">
            <v>MARCH</v>
          </cell>
          <cell r="L3391">
            <v>302</v>
          </cell>
        </row>
        <row r="3392">
          <cell r="A3392">
            <v>279087</v>
          </cell>
          <cell r="B3392">
            <v>1916581</v>
          </cell>
          <cell r="E3392" t="str">
            <v>VSURG</v>
          </cell>
          <cell r="F3392">
            <v>110</v>
          </cell>
          <cell r="H3392" t="str">
            <v>FLW</v>
          </cell>
          <cell r="I3392">
            <v>40612</v>
          </cell>
          <cell r="J3392" t="str">
            <v>MARCH</v>
          </cell>
          <cell r="L3392">
            <v>303</v>
          </cell>
        </row>
        <row r="3393">
          <cell r="A3393">
            <v>279088</v>
          </cell>
          <cell r="B3393">
            <v>1916581</v>
          </cell>
          <cell r="E3393" t="str">
            <v>VSURG</v>
          </cell>
          <cell r="F3393">
            <v>15</v>
          </cell>
          <cell r="H3393" t="str">
            <v>FLW</v>
          </cell>
          <cell r="I3393">
            <v>40612</v>
          </cell>
          <cell r="J3393" t="str">
            <v>MARCH</v>
          </cell>
          <cell r="L3393">
            <v>304</v>
          </cell>
        </row>
        <row r="3394">
          <cell r="A3394">
            <v>314664</v>
          </cell>
          <cell r="B3394">
            <v>1922362</v>
          </cell>
          <cell r="E3394" t="str">
            <v>GSURG</v>
          </cell>
          <cell r="F3394">
            <v>30</v>
          </cell>
          <cell r="H3394" t="str">
            <v>FLW</v>
          </cell>
          <cell r="I3394">
            <v>40612</v>
          </cell>
          <cell r="J3394" t="str">
            <v>MARCH</v>
          </cell>
          <cell r="L3394">
            <v>1104</v>
          </cell>
        </row>
        <row r="3395">
          <cell r="A3395">
            <v>314667</v>
          </cell>
          <cell r="B3395">
            <v>1922381</v>
          </cell>
          <cell r="E3395" t="str">
            <v>GSURG</v>
          </cell>
          <cell r="F3395">
            <v>95</v>
          </cell>
          <cell r="H3395" t="str">
            <v>FLW</v>
          </cell>
          <cell r="I3395">
            <v>40612</v>
          </cell>
          <cell r="J3395" t="str">
            <v>MARCH</v>
          </cell>
          <cell r="L3395">
            <v>1107</v>
          </cell>
        </row>
        <row r="3396">
          <cell r="A3396">
            <v>314668</v>
          </cell>
          <cell r="B3396">
            <v>1922362</v>
          </cell>
          <cell r="E3396" t="str">
            <v>GSURG</v>
          </cell>
          <cell r="F3396">
            <v>35</v>
          </cell>
          <cell r="H3396" t="str">
            <v>FLW</v>
          </cell>
          <cell r="I3396">
            <v>40612</v>
          </cell>
          <cell r="J3396" t="str">
            <v>MARCH</v>
          </cell>
          <cell r="L3396">
            <v>1108</v>
          </cell>
        </row>
        <row r="3397">
          <cell r="A3397">
            <v>348952</v>
          </cell>
          <cell r="B3397">
            <v>1917707</v>
          </cell>
          <cell r="E3397" t="str">
            <v>VSURG</v>
          </cell>
          <cell r="F3397">
            <v>320</v>
          </cell>
          <cell r="H3397" t="str">
            <v>FLW</v>
          </cell>
          <cell r="I3397">
            <v>40612</v>
          </cell>
          <cell r="J3397" t="str">
            <v>MARCH</v>
          </cell>
          <cell r="L3397">
            <v>1472</v>
          </cell>
        </row>
        <row r="3398">
          <cell r="A3398">
            <v>348953</v>
          </cell>
          <cell r="B3398">
            <v>1917573</v>
          </cell>
          <cell r="E3398" t="str">
            <v>VSURG</v>
          </cell>
          <cell r="F3398">
            <v>255</v>
          </cell>
          <cell r="H3398" t="str">
            <v>FLW</v>
          </cell>
          <cell r="I3398">
            <v>40612</v>
          </cell>
          <cell r="J3398" t="str">
            <v>MARCH</v>
          </cell>
          <cell r="L3398">
            <v>1473</v>
          </cell>
        </row>
        <row r="3399">
          <cell r="A3399">
            <v>349868</v>
          </cell>
          <cell r="B3399">
            <v>1917625</v>
          </cell>
          <cell r="E3399" t="str">
            <v>VSURG</v>
          </cell>
          <cell r="F3399">
            <v>25</v>
          </cell>
          <cell r="H3399" t="str">
            <v>FLW</v>
          </cell>
          <cell r="I3399">
            <v>40612</v>
          </cell>
          <cell r="J3399" t="str">
            <v>MARCH</v>
          </cell>
          <cell r="L3399">
            <v>1999</v>
          </cell>
        </row>
        <row r="3400">
          <cell r="A3400">
            <v>349869</v>
          </cell>
          <cell r="B3400">
            <v>1917625</v>
          </cell>
          <cell r="E3400" t="str">
            <v>VSURG</v>
          </cell>
          <cell r="F3400">
            <v>60</v>
          </cell>
          <cell r="H3400" t="str">
            <v>FLW</v>
          </cell>
          <cell r="I3400">
            <v>40612</v>
          </cell>
          <cell r="J3400" t="str">
            <v>MARCH</v>
          </cell>
          <cell r="L3400">
            <v>2000</v>
          </cell>
        </row>
        <row r="3401">
          <cell r="A3401">
            <v>349870</v>
          </cell>
          <cell r="B3401">
            <v>1917760</v>
          </cell>
          <cell r="E3401" t="str">
            <v>VSURG</v>
          </cell>
          <cell r="F3401">
            <v>140</v>
          </cell>
          <cell r="H3401" t="str">
            <v>FLW</v>
          </cell>
          <cell r="I3401">
            <v>40612</v>
          </cell>
          <cell r="J3401" t="str">
            <v>MARCH</v>
          </cell>
          <cell r="L3401">
            <v>2001</v>
          </cell>
        </row>
        <row r="3402">
          <cell r="A3402">
            <v>349871</v>
          </cell>
          <cell r="B3402">
            <v>1917760</v>
          </cell>
          <cell r="E3402" t="str">
            <v>VSURG</v>
          </cell>
          <cell r="F3402">
            <v>250</v>
          </cell>
          <cell r="H3402" t="str">
            <v>FLW</v>
          </cell>
          <cell r="I3402">
            <v>40612</v>
          </cell>
          <cell r="J3402" t="str">
            <v>MARCH</v>
          </cell>
          <cell r="L3402">
            <v>2002</v>
          </cell>
        </row>
        <row r="3403">
          <cell r="A3403">
            <v>349872</v>
          </cell>
          <cell r="B3403">
            <v>1917760</v>
          </cell>
          <cell r="E3403" t="str">
            <v>VSURG</v>
          </cell>
          <cell r="F3403">
            <v>80</v>
          </cell>
          <cell r="H3403" t="str">
            <v>FLW</v>
          </cell>
          <cell r="I3403">
            <v>40612</v>
          </cell>
          <cell r="J3403" t="str">
            <v>MARCH</v>
          </cell>
          <cell r="L3403">
            <v>2003</v>
          </cell>
        </row>
        <row r="3404">
          <cell r="A3404">
            <v>375481</v>
          </cell>
          <cell r="B3404">
            <v>1916601</v>
          </cell>
          <cell r="E3404" t="str">
            <v>GSURG</v>
          </cell>
          <cell r="F3404">
            <v>153</v>
          </cell>
          <cell r="H3404" t="str">
            <v>FLW</v>
          </cell>
          <cell r="I3404">
            <v>40612</v>
          </cell>
          <cell r="J3404" t="str">
            <v>MARCH</v>
          </cell>
          <cell r="L3404">
            <v>2821</v>
          </cell>
        </row>
        <row r="3405">
          <cell r="A3405">
            <v>375482</v>
          </cell>
          <cell r="B3405">
            <v>1917516</v>
          </cell>
          <cell r="E3405" t="str">
            <v>GSURG</v>
          </cell>
          <cell r="F3405">
            <v>240</v>
          </cell>
          <cell r="H3405" t="str">
            <v>FLW</v>
          </cell>
          <cell r="I3405">
            <v>40612</v>
          </cell>
          <cell r="J3405" t="str">
            <v>MARCH</v>
          </cell>
          <cell r="L3405">
            <v>2822</v>
          </cell>
        </row>
        <row r="3406">
          <cell r="A3406">
            <v>375483</v>
          </cell>
          <cell r="B3406">
            <v>1917516</v>
          </cell>
          <cell r="E3406" t="str">
            <v>GSURG</v>
          </cell>
          <cell r="F3406">
            <v>120</v>
          </cell>
          <cell r="H3406" t="str">
            <v>FLW</v>
          </cell>
          <cell r="I3406">
            <v>40612</v>
          </cell>
          <cell r="J3406" t="str">
            <v>MARCH</v>
          </cell>
          <cell r="L3406">
            <v>2823</v>
          </cell>
        </row>
        <row r="3407">
          <cell r="A3407">
            <v>375484</v>
          </cell>
          <cell r="B3407">
            <v>1917820</v>
          </cell>
          <cell r="E3407" t="str">
            <v>GSURG</v>
          </cell>
          <cell r="F3407">
            <v>45</v>
          </cell>
          <cell r="H3407" t="str">
            <v>FLW</v>
          </cell>
          <cell r="I3407">
            <v>40612</v>
          </cell>
          <cell r="J3407" t="str">
            <v>MARCH</v>
          </cell>
          <cell r="L3407">
            <v>2824</v>
          </cell>
        </row>
        <row r="3408">
          <cell r="A3408">
            <v>445556</v>
          </cell>
          <cell r="B3408">
            <v>1919266</v>
          </cell>
          <cell r="E3408" t="str">
            <v>PSURG</v>
          </cell>
          <cell r="F3408">
            <v>900</v>
          </cell>
          <cell r="H3408" t="str">
            <v>FLW</v>
          </cell>
          <cell r="I3408">
            <v>40612</v>
          </cell>
          <cell r="J3408" t="str">
            <v>MARCH</v>
          </cell>
          <cell r="L3408">
            <v>4182</v>
          </cell>
        </row>
        <row r="3409">
          <cell r="A3409">
            <v>445557</v>
          </cell>
          <cell r="B3409">
            <v>1919266</v>
          </cell>
          <cell r="E3409" t="str">
            <v>PSURG</v>
          </cell>
          <cell r="F3409">
            <v>1500</v>
          </cell>
          <cell r="H3409" t="str">
            <v>FLW</v>
          </cell>
          <cell r="I3409">
            <v>40612</v>
          </cell>
          <cell r="J3409" t="str">
            <v>MARCH</v>
          </cell>
          <cell r="L3409">
            <v>4183</v>
          </cell>
        </row>
        <row r="3410">
          <cell r="A3410">
            <v>445558</v>
          </cell>
          <cell r="B3410">
            <v>1919266</v>
          </cell>
          <cell r="E3410" t="str">
            <v>PSURG</v>
          </cell>
          <cell r="F3410">
            <v>900</v>
          </cell>
          <cell r="H3410" t="str">
            <v>FLW</v>
          </cell>
          <cell r="I3410">
            <v>40612</v>
          </cell>
          <cell r="J3410" t="str">
            <v>MARCH</v>
          </cell>
          <cell r="L3410">
            <v>4184</v>
          </cell>
        </row>
        <row r="3411">
          <cell r="A3411">
            <v>445559</v>
          </cell>
          <cell r="B3411">
            <v>1919266</v>
          </cell>
          <cell r="E3411" t="str">
            <v>PSURG</v>
          </cell>
          <cell r="F3411">
            <v>4000</v>
          </cell>
          <cell r="H3411" t="str">
            <v>FLW</v>
          </cell>
          <cell r="I3411">
            <v>40612</v>
          </cell>
          <cell r="J3411" t="str">
            <v>MARCH</v>
          </cell>
          <cell r="L3411">
            <v>4185</v>
          </cell>
        </row>
        <row r="3412">
          <cell r="A3412">
            <v>446861</v>
          </cell>
          <cell r="B3412">
            <v>1921400</v>
          </cell>
          <cell r="E3412" t="str">
            <v>CSURG</v>
          </cell>
          <cell r="F3412">
            <v>80</v>
          </cell>
          <cell r="H3412" t="str">
            <v>FLW</v>
          </cell>
          <cell r="I3412">
            <v>40612</v>
          </cell>
          <cell r="J3412" t="str">
            <v>MARCH</v>
          </cell>
          <cell r="L3412">
            <v>4270</v>
          </cell>
        </row>
        <row r="3413">
          <cell r="A3413">
            <v>348954</v>
          </cell>
          <cell r="B3413">
            <v>1918521</v>
          </cell>
          <cell r="E3413" t="str">
            <v>VSURG</v>
          </cell>
          <cell r="F3413">
            <v>85</v>
          </cell>
          <cell r="H3413" t="str">
            <v>FLW</v>
          </cell>
          <cell r="I3413">
            <v>40613</v>
          </cell>
          <cell r="J3413" t="str">
            <v>MARCH</v>
          </cell>
          <cell r="L3413">
            <v>1474</v>
          </cell>
        </row>
        <row r="3414">
          <cell r="A3414">
            <v>348955</v>
          </cell>
          <cell r="B3414">
            <v>1918521</v>
          </cell>
          <cell r="E3414" t="str">
            <v>VSURG</v>
          </cell>
          <cell r="F3414">
            <v>135</v>
          </cell>
          <cell r="H3414" t="str">
            <v>FLW</v>
          </cell>
          <cell r="I3414">
            <v>40613</v>
          </cell>
          <cell r="J3414" t="str">
            <v>MARCH</v>
          </cell>
          <cell r="L3414">
            <v>1475</v>
          </cell>
        </row>
        <row r="3415">
          <cell r="A3415">
            <v>348956</v>
          </cell>
          <cell r="B3415">
            <v>1918521</v>
          </cell>
          <cell r="E3415" t="str">
            <v>VSURG</v>
          </cell>
          <cell r="F3415">
            <v>55</v>
          </cell>
          <cell r="H3415" t="str">
            <v>FLW</v>
          </cell>
          <cell r="I3415">
            <v>40613</v>
          </cell>
          <cell r="J3415" t="str">
            <v>MARCH</v>
          </cell>
          <cell r="L3415">
            <v>1476</v>
          </cell>
        </row>
        <row r="3416">
          <cell r="A3416">
            <v>373081</v>
          </cell>
          <cell r="B3416">
            <v>1923273</v>
          </cell>
          <cell r="E3416" t="str">
            <v>CSURG</v>
          </cell>
          <cell r="F3416">
            <v>40</v>
          </cell>
          <cell r="H3416" t="str">
            <v>FLW</v>
          </cell>
          <cell r="I3416">
            <v>40613</v>
          </cell>
          <cell r="J3416" t="str">
            <v>MARCH</v>
          </cell>
          <cell r="L3416">
            <v>2787</v>
          </cell>
        </row>
        <row r="3417">
          <cell r="A3417">
            <v>445560</v>
          </cell>
          <cell r="B3417">
            <v>1920977</v>
          </cell>
          <cell r="E3417" t="str">
            <v>PSURG</v>
          </cell>
          <cell r="F3417">
            <v>4000</v>
          </cell>
          <cell r="H3417" t="str">
            <v>FLW</v>
          </cell>
          <cell r="I3417">
            <v>40613</v>
          </cell>
          <cell r="J3417" t="str">
            <v>MARCH</v>
          </cell>
          <cell r="L3417">
            <v>4186</v>
          </cell>
        </row>
        <row r="3418">
          <cell r="A3418">
            <v>446855</v>
          </cell>
          <cell r="B3418">
            <v>1917535</v>
          </cell>
          <cell r="E3418" t="str">
            <v>CSURG</v>
          </cell>
          <cell r="F3418">
            <v>40</v>
          </cell>
          <cell r="H3418" t="str">
            <v>FLW</v>
          </cell>
          <cell r="I3418">
            <v>40613</v>
          </cell>
          <cell r="J3418" t="str">
            <v>MARCH</v>
          </cell>
          <cell r="L3418">
            <v>4264</v>
          </cell>
        </row>
        <row r="3419">
          <cell r="A3419">
            <v>446857</v>
          </cell>
          <cell r="B3419">
            <v>1917591</v>
          </cell>
          <cell r="E3419" t="str">
            <v>CSURG</v>
          </cell>
          <cell r="F3419">
            <v>90</v>
          </cell>
          <cell r="H3419" t="str">
            <v>FLW</v>
          </cell>
          <cell r="I3419">
            <v>40613</v>
          </cell>
          <cell r="J3419" t="str">
            <v>MARCH</v>
          </cell>
          <cell r="L3419">
            <v>4266</v>
          </cell>
        </row>
        <row r="3420">
          <cell r="A3420">
            <v>457712</v>
          </cell>
          <cell r="B3420">
            <v>1921899</v>
          </cell>
          <cell r="E3420" t="str">
            <v>CSURG</v>
          </cell>
          <cell r="F3420">
            <v>25</v>
          </cell>
          <cell r="H3420" t="str">
            <v>FLW</v>
          </cell>
          <cell r="I3420">
            <v>40613</v>
          </cell>
          <cell r="J3420" t="str">
            <v>MARCH</v>
          </cell>
          <cell r="L3420">
            <v>4556</v>
          </cell>
        </row>
        <row r="3421">
          <cell r="A3421">
            <v>279068</v>
          </cell>
          <cell r="B3421">
            <v>1919414</v>
          </cell>
          <cell r="E3421" t="str">
            <v>VSURG</v>
          </cell>
          <cell r="F3421">
            <v>30</v>
          </cell>
          <cell r="H3421" t="str">
            <v>FLW</v>
          </cell>
          <cell r="I3421">
            <v>40616</v>
          </cell>
          <cell r="J3421" t="str">
            <v>MARCH</v>
          </cell>
          <cell r="L3421">
            <v>286</v>
          </cell>
        </row>
        <row r="3422">
          <cell r="A3422">
            <v>279069</v>
          </cell>
          <cell r="B3422">
            <v>1919414</v>
          </cell>
          <cell r="E3422" t="str">
            <v>VSURG</v>
          </cell>
          <cell r="F3422">
            <v>15</v>
          </cell>
          <cell r="H3422" t="str">
            <v>FLW</v>
          </cell>
          <cell r="I3422">
            <v>40616</v>
          </cell>
          <cell r="J3422" t="str">
            <v>MARCH</v>
          </cell>
          <cell r="L3422">
            <v>287</v>
          </cell>
        </row>
        <row r="3423">
          <cell r="A3423">
            <v>279070</v>
          </cell>
          <cell r="B3423">
            <v>1919406</v>
          </cell>
          <cell r="E3423" t="str">
            <v>VSURG</v>
          </cell>
          <cell r="F3423">
            <v>90</v>
          </cell>
          <cell r="H3423" t="str">
            <v>FLW</v>
          </cell>
          <cell r="I3423">
            <v>40616</v>
          </cell>
          <cell r="J3423" t="str">
            <v>MARCH</v>
          </cell>
          <cell r="L3423">
            <v>288</v>
          </cell>
        </row>
        <row r="3424">
          <cell r="A3424">
            <v>348958</v>
          </cell>
          <cell r="B3424">
            <v>1919474</v>
          </cell>
          <cell r="E3424" t="str">
            <v>VSURG</v>
          </cell>
          <cell r="F3424">
            <v>70</v>
          </cell>
          <cell r="H3424" t="str">
            <v>FLW</v>
          </cell>
          <cell r="I3424">
            <v>40616</v>
          </cell>
          <cell r="J3424" t="str">
            <v>MARCH</v>
          </cell>
          <cell r="L3424">
            <v>1477</v>
          </cell>
        </row>
        <row r="3425">
          <cell r="A3425">
            <v>348960</v>
          </cell>
          <cell r="B3425">
            <v>1919474</v>
          </cell>
          <cell r="E3425" t="str">
            <v>VSURG</v>
          </cell>
          <cell r="F3425">
            <v>80</v>
          </cell>
          <cell r="H3425" t="str">
            <v>FLW</v>
          </cell>
          <cell r="I3425">
            <v>40616</v>
          </cell>
          <cell r="J3425" t="str">
            <v>MARCH</v>
          </cell>
          <cell r="L3425">
            <v>1478</v>
          </cell>
        </row>
        <row r="3426">
          <cell r="A3426">
            <v>348961</v>
          </cell>
          <cell r="B3426">
            <v>1919474</v>
          </cell>
          <cell r="E3426" t="str">
            <v>VSURG</v>
          </cell>
          <cell r="F3426">
            <v>310</v>
          </cell>
          <cell r="H3426" t="str">
            <v>FLW</v>
          </cell>
          <cell r="I3426">
            <v>40616</v>
          </cell>
          <cell r="J3426" t="str">
            <v>MARCH</v>
          </cell>
          <cell r="L3426">
            <v>1479</v>
          </cell>
        </row>
        <row r="3427">
          <cell r="A3427">
            <v>349873</v>
          </cell>
          <cell r="B3427">
            <v>1919204</v>
          </cell>
          <cell r="E3427" t="str">
            <v>VSURG</v>
          </cell>
          <cell r="F3427">
            <v>18</v>
          </cell>
          <cell r="H3427" t="str">
            <v>FLW</v>
          </cell>
          <cell r="I3427">
            <v>40616</v>
          </cell>
          <cell r="J3427" t="str">
            <v>MARCH</v>
          </cell>
          <cell r="L3427">
            <v>2004</v>
          </cell>
        </row>
        <row r="3428">
          <cell r="A3428">
            <v>349874</v>
          </cell>
          <cell r="B3428">
            <v>1919204</v>
          </cell>
          <cell r="E3428" t="str">
            <v>VSURG</v>
          </cell>
          <cell r="F3428">
            <v>245</v>
          </cell>
          <cell r="H3428" t="str">
            <v>FLW</v>
          </cell>
          <cell r="I3428">
            <v>40616</v>
          </cell>
          <cell r="J3428" t="str">
            <v>MARCH</v>
          </cell>
          <cell r="L3428">
            <v>2005</v>
          </cell>
        </row>
        <row r="3429">
          <cell r="A3429">
            <v>349875</v>
          </cell>
          <cell r="B3429">
            <v>1919204</v>
          </cell>
          <cell r="E3429" t="str">
            <v>VSURG</v>
          </cell>
          <cell r="F3429">
            <v>120</v>
          </cell>
          <cell r="H3429" t="str">
            <v>FLW</v>
          </cell>
          <cell r="I3429">
            <v>40616</v>
          </cell>
          <cell r="J3429" t="str">
            <v>MARCH</v>
          </cell>
          <cell r="L3429">
            <v>2006</v>
          </cell>
        </row>
        <row r="3430">
          <cell r="A3430">
            <v>360284</v>
          </cell>
          <cell r="B3430">
            <v>1916098</v>
          </cell>
          <cell r="E3430" t="str">
            <v>BSURG</v>
          </cell>
          <cell r="F3430">
            <v>355</v>
          </cell>
          <cell r="H3430" t="str">
            <v>FLW</v>
          </cell>
          <cell r="I3430">
            <v>40616</v>
          </cell>
          <cell r="J3430" t="str">
            <v>MARCH</v>
          </cell>
          <cell r="L3430">
            <v>2314</v>
          </cell>
        </row>
        <row r="3431">
          <cell r="A3431">
            <v>360285</v>
          </cell>
          <cell r="B3431">
            <v>1917615</v>
          </cell>
          <cell r="E3431" t="str">
            <v>BSURG</v>
          </cell>
          <cell r="F3431">
            <v>220</v>
          </cell>
          <cell r="H3431" t="str">
            <v>FLW</v>
          </cell>
          <cell r="I3431">
            <v>40616</v>
          </cell>
          <cell r="J3431" t="str">
            <v>MARCH</v>
          </cell>
          <cell r="L3431">
            <v>2315</v>
          </cell>
        </row>
        <row r="3432">
          <cell r="A3432">
            <v>360286</v>
          </cell>
          <cell r="B3432">
            <v>1917785</v>
          </cell>
          <cell r="E3432" t="str">
            <v>BSURG</v>
          </cell>
          <cell r="F3432">
            <v>110</v>
          </cell>
          <cell r="H3432" t="str">
            <v>FLW</v>
          </cell>
          <cell r="I3432">
            <v>40616</v>
          </cell>
          <cell r="J3432" t="str">
            <v>MARCH</v>
          </cell>
          <cell r="L3432">
            <v>2316</v>
          </cell>
        </row>
        <row r="3433">
          <cell r="A3433">
            <v>394717</v>
          </cell>
          <cell r="B3433">
            <v>1920672</v>
          </cell>
          <cell r="D3433">
            <v>1920692</v>
          </cell>
          <cell r="E3433" t="str">
            <v>GSURG</v>
          </cell>
          <cell r="F3433">
            <v>-50</v>
          </cell>
          <cell r="H3433" t="str">
            <v>FLW</v>
          </cell>
          <cell r="I3433">
            <v>40616</v>
          </cell>
          <cell r="J3433" t="str">
            <v>MARCH</v>
          </cell>
          <cell r="L3433">
            <v>3541</v>
          </cell>
        </row>
        <row r="3434">
          <cell r="A3434">
            <v>394718</v>
          </cell>
          <cell r="B3434">
            <v>1917710</v>
          </cell>
          <cell r="E3434" t="str">
            <v>VSURG</v>
          </cell>
          <cell r="F3434">
            <v>115</v>
          </cell>
          <cell r="H3434" t="str">
            <v>FLW</v>
          </cell>
          <cell r="I3434">
            <v>40616</v>
          </cell>
          <cell r="J3434" t="str">
            <v>MARCH</v>
          </cell>
          <cell r="L3434">
            <v>3542</v>
          </cell>
        </row>
        <row r="3435">
          <cell r="A3435">
            <v>394719</v>
          </cell>
          <cell r="B3435">
            <v>1920692</v>
          </cell>
          <cell r="D3435">
            <v>1917730</v>
          </cell>
          <cell r="E3435" t="str">
            <v>GSURG</v>
          </cell>
          <cell r="F3435">
            <v>50</v>
          </cell>
          <cell r="G3435">
            <v>30</v>
          </cell>
          <cell r="H3435" t="str">
            <v>FLW</v>
          </cell>
          <cell r="I3435">
            <v>40616</v>
          </cell>
          <cell r="J3435" t="str">
            <v>MARCH</v>
          </cell>
          <cell r="L3435">
            <v>3543</v>
          </cell>
        </row>
        <row r="3436">
          <cell r="A3436">
            <v>394719</v>
          </cell>
          <cell r="B3436">
            <v>1917730</v>
          </cell>
          <cell r="D3436">
            <v>1920692</v>
          </cell>
          <cell r="E3436" t="str">
            <v>VSURG</v>
          </cell>
          <cell r="F3436">
            <v>30</v>
          </cell>
          <cell r="G3436">
            <v>50</v>
          </cell>
          <cell r="H3436" t="str">
            <v>FLW</v>
          </cell>
          <cell r="I3436">
            <v>40616</v>
          </cell>
          <cell r="J3436" t="str">
            <v>MARCH</v>
          </cell>
          <cell r="L3436">
            <v>3543</v>
          </cell>
        </row>
        <row r="3437">
          <cell r="A3437">
            <v>428901</v>
          </cell>
          <cell r="B3437">
            <v>1922467</v>
          </cell>
          <cell r="E3437" t="str">
            <v>GSURG</v>
          </cell>
          <cell r="F3437">
            <v>20</v>
          </cell>
          <cell r="H3437" t="str">
            <v>FLW</v>
          </cell>
          <cell r="I3437">
            <v>40616</v>
          </cell>
          <cell r="J3437" t="str">
            <v>MARCH</v>
          </cell>
          <cell r="L3437">
            <v>4132</v>
          </cell>
        </row>
        <row r="3438">
          <cell r="A3438">
            <v>445538</v>
          </cell>
          <cell r="B3438">
            <v>1918430</v>
          </cell>
          <cell r="E3438" t="str">
            <v>PSURG</v>
          </cell>
          <cell r="F3438">
            <v>20</v>
          </cell>
          <cell r="H3438" t="str">
            <v>FLW</v>
          </cell>
          <cell r="I3438">
            <v>40616</v>
          </cell>
          <cell r="J3438" t="str">
            <v>MARCH</v>
          </cell>
          <cell r="L3438">
            <v>4167</v>
          </cell>
        </row>
        <row r="3439">
          <cell r="A3439">
            <v>445540</v>
          </cell>
          <cell r="B3439">
            <v>1918234</v>
          </cell>
          <cell r="E3439" t="str">
            <v>GSURG</v>
          </cell>
          <cell r="F3439">
            <v>70</v>
          </cell>
          <cell r="H3439" t="str">
            <v>FLW</v>
          </cell>
          <cell r="I3439">
            <v>40616</v>
          </cell>
          <cell r="J3439" t="str">
            <v>MARCH</v>
          </cell>
          <cell r="L3439">
            <v>4169</v>
          </cell>
        </row>
        <row r="3440">
          <cell r="A3440">
            <v>445562</v>
          </cell>
          <cell r="B3440">
            <v>1922486</v>
          </cell>
          <cell r="E3440" t="str">
            <v>PSURG</v>
          </cell>
          <cell r="F3440">
            <v>7980</v>
          </cell>
          <cell r="H3440" t="str">
            <v>FLW</v>
          </cell>
          <cell r="I3440">
            <v>40616</v>
          </cell>
          <cell r="J3440" t="str">
            <v>MARCH</v>
          </cell>
          <cell r="L3440">
            <v>4187</v>
          </cell>
        </row>
        <row r="3441">
          <cell r="A3441">
            <v>446864</v>
          </cell>
          <cell r="B3441">
            <v>1923303</v>
          </cell>
          <cell r="E3441" t="str">
            <v>CSURG</v>
          </cell>
          <cell r="F3441">
            <v>55</v>
          </cell>
          <cell r="H3441" t="str">
            <v>FLW</v>
          </cell>
          <cell r="I3441">
            <v>40616</v>
          </cell>
          <cell r="J3441" t="str">
            <v>MARCH</v>
          </cell>
          <cell r="L3441">
            <v>4273</v>
          </cell>
        </row>
        <row r="3442">
          <cell r="A3442">
            <v>314198</v>
          </cell>
          <cell r="B3442">
            <v>1922427</v>
          </cell>
          <cell r="E3442" t="str">
            <v>GSURG</v>
          </cell>
          <cell r="F3442">
            <v>45</v>
          </cell>
          <cell r="H3442" t="str">
            <v>FLW</v>
          </cell>
          <cell r="I3442">
            <v>40617</v>
          </cell>
          <cell r="J3442" t="str">
            <v>MARCH</v>
          </cell>
          <cell r="L3442">
            <v>1048</v>
          </cell>
        </row>
        <row r="3443">
          <cell r="A3443">
            <v>314199</v>
          </cell>
          <cell r="B3443">
            <v>1922463</v>
          </cell>
          <cell r="E3443" t="str">
            <v>GSURG</v>
          </cell>
          <cell r="F3443">
            <v>20</v>
          </cell>
          <cell r="H3443" t="str">
            <v>FLW</v>
          </cell>
          <cell r="I3443">
            <v>40617</v>
          </cell>
          <cell r="J3443" t="str">
            <v>MARCH</v>
          </cell>
          <cell r="L3443">
            <v>1049</v>
          </cell>
        </row>
        <row r="3444">
          <cell r="A3444">
            <v>395101</v>
          </cell>
          <cell r="B3444">
            <v>1919683</v>
          </cell>
          <cell r="E3444" t="str">
            <v>PSURG</v>
          </cell>
          <cell r="F3444">
            <v>220</v>
          </cell>
          <cell r="H3444" t="str">
            <v>FLW</v>
          </cell>
          <cell r="I3444">
            <v>40617</v>
          </cell>
          <cell r="J3444" t="str">
            <v>MARCH</v>
          </cell>
          <cell r="L3444">
            <v>3811</v>
          </cell>
        </row>
        <row r="3445">
          <cell r="A3445">
            <v>395102</v>
          </cell>
          <cell r="B3445">
            <v>1919683</v>
          </cell>
          <cell r="E3445" t="str">
            <v>PSURG</v>
          </cell>
          <cell r="F3445">
            <v>295</v>
          </cell>
          <cell r="H3445" t="str">
            <v>FLW</v>
          </cell>
          <cell r="I3445">
            <v>40617</v>
          </cell>
          <cell r="J3445" t="str">
            <v>MARCH</v>
          </cell>
          <cell r="L3445">
            <v>3812</v>
          </cell>
        </row>
        <row r="3446">
          <cell r="A3446">
            <v>395103</v>
          </cell>
          <cell r="B3446">
            <v>1919841</v>
          </cell>
          <cell r="E3446" t="str">
            <v>GSURG</v>
          </cell>
          <cell r="F3446">
            <v>170</v>
          </cell>
          <cell r="H3446" t="str">
            <v>FLW</v>
          </cell>
          <cell r="I3446">
            <v>40617</v>
          </cell>
          <cell r="J3446" t="str">
            <v>MARCH</v>
          </cell>
          <cell r="L3446">
            <v>3813</v>
          </cell>
        </row>
        <row r="3447">
          <cell r="A3447">
            <v>395104</v>
          </cell>
          <cell r="B3447">
            <v>1919841</v>
          </cell>
          <cell r="E3447" t="str">
            <v>GSURG</v>
          </cell>
          <cell r="F3447">
            <v>80</v>
          </cell>
          <cell r="H3447" t="str">
            <v>FLW</v>
          </cell>
          <cell r="I3447">
            <v>40617</v>
          </cell>
          <cell r="J3447" t="str">
            <v>MARCH</v>
          </cell>
          <cell r="L3447">
            <v>3814</v>
          </cell>
        </row>
        <row r="3448">
          <cell r="A3448">
            <v>395105</v>
          </cell>
          <cell r="B3448">
            <v>1919841</v>
          </cell>
          <cell r="E3448" t="str">
            <v>GSURG</v>
          </cell>
          <cell r="F3448">
            <v>40</v>
          </cell>
          <cell r="H3448" t="str">
            <v>FLW</v>
          </cell>
          <cell r="I3448">
            <v>40617</v>
          </cell>
          <cell r="J3448" t="str">
            <v>MARCH</v>
          </cell>
          <cell r="L3448">
            <v>3815</v>
          </cell>
        </row>
        <row r="3449">
          <cell r="A3449">
            <v>395106</v>
          </cell>
          <cell r="B3449">
            <v>1919881</v>
          </cell>
          <cell r="E3449" t="str">
            <v>PSURG</v>
          </cell>
          <cell r="F3449">
            <v>330</v>
          </cell>
          <cell r="H3449" t="str">
            <v>FLW</v>
          </cell>
          <cell r="I3449">
            <v>40617</v>
          </cell>
          <cell r="J3449" t="str">
            <v>MARCH</v>
          </cell>
          <cell r="L3449">
            <v>3816</v>
          </cell>
        </row>
        <row r="3450">
          <cell r="A3450">
            <v>395107</v>
          </cell>
          <cell r="B3450">
            <v>1919881</v>
          </cell>
          <cell r="E3450" t="str">
            <v>PSURG</v>
          </cell>
          <cell r="F3450">
            <v>763</v>
          </cell>
          <cell r="H3450" t="str">
            <v>FLW</v>
          </cell>
          <cell r="I3450">
            <v>40617</v>
          </cell>
          <cell r="J3450" t="str">
            <v>MARCH</v>
          </cell>
          <cell r="L3450">
            <v>3817</v>
          </cell>
        </row>
        <row r="3451">
          <cell r="A3451">
            <v>395108</v>
          </cell>
          <cell r="B3451">
            <v>1919881</v>
          </cell>
          <cell r="E3451" t="str">
            <v>PSURG</v>
          </cell>
          <cell r="F3451">
            <v>80</v>
          </cell>
          <cell r="H3451" t="str">
            <v>FLW</v>
          </cell>
          <cell r="I3451">
            <v>40617</v>
          </cell>
          <cell r="J3451" t="str">
            <v>MARCH</v>
          </cell>
          <cell r="L3451">
            <v>3818</v>
          </cell>
        </row>
        <row r="3452">
          <cell r="A3452">
            <v>395685</v>
          </cell>
          <cell r="B3452">
            <v>1914716</v>
          </cell>
          <cell r="E3452" t="str">
            <v>PSURG</v>
          </cell>
          <cell r="F3452">
            <v>145</v>
          </cell>
          <cell r="H3452" t="str">
            <v>FLW</v>
          </cell>
          <cell r="I3452">
            <v>40617</v>
          </cell>
          <cell r="J3452" t="str">
            <v>MARCH</v>
          </cell>
          <cell r="L3452">
            <v>4070</v>
          </cell>
        </row>
        <row r="3453">
          <cell r="A3453">
            <v>395686</v>
          </cell>
          <cell r="B3453">
            <v>1914716</v>
          </cell>
          <cell r="E3453" t="str">
            <v>PSURG</v>
          </cell>
          <cell r="F3453">
            <v>240</v>
          </cell>
          <cell r="H3453" t="str">
            <v>FLW</v>
          </cell>
          <cell r="I3453">
            <v>40617</v>
          </cell>
          <cell r="J3453" t="str">
            <v>MARCH</v>
          </cell>
          <cell r="L3453">
            <v>4071</v>
          </cell>
        </row>
        <row r="3454">
          <cell r="A3454">
            <v>395687</v>
          </cell>
          <cell r="B3454">
            <v>1914892</v>
          </cell>
          <cell r="E3454" t="str">
            <v>PSURG</v>
          </cell>
          <cell r="F3454">
            <v>5</v>
          </cell>
          <cell r="H3454" t="str">
            <v>FLW</v>
          </cell>
          <cell r="I3454">
            <v>40617</v>
          </cell>
          <cell r="J3454" t="str">
            <v>MARCH</v>
          </cell>
          <cell r="L3454">
            <v>4072</v>
          </cell>
        </row>
        <row r="3455">
          <cell r="A3455">
            <v>395688</v>
          </cell>
          <cell r="B3455">
            <v>1914892</v>
          </cell>
          <cell r="E3455" t="str">
            <v>PSURG</v>
          </cell>
          <cell r="F3455">
            <v>169</v>
          </cell>
          <cell r="H3455" t="str">
            <v>FLW</v>
          </cell>
          <cell r="I3455">
            <v>40617</v>
          </cell>
          <cell r="J3455" t="str">
            <v>MARCH</v>
          </cell>
          <cell r="L3455">
            <v>4073</v>
          </cell>
        </row>
        <row r="3456">
          <cell r="A3456">
            <v>395689</v>
          </cell>
          <cell r="B3456">
            <v>1914892</v>
          </cell>
          <cell r="E3456" t="str">
            <v>PSURG</v>
          </cell>
          <cell r="F3456">
            <v>205</v>
          </cell>
          <cell r="H3456" t="str">
            <v>FLW</v>
          </cell>
          <cell r="I3456">
            <v>40617</v>
          </cell>
          <cell r="J3456" t="str">
            <v>MARCH</v>
          </cell>
          <cell r="L3456">
            <v>4074</v>
          </cell>
        </row>
        <row r="3457">
          <cell r="A3457">
            <v>395690</v>
          </cell>
          <cell r="B3457">
            <v>1914916</v>
          </cell>
          <cell r="E3457" t="str">
            <v>GSURG</v>
          </cell>
          <cell r="F3457">
            <v>110</v>
          </cell>
          <cell r="H3457" t="str">
            <v>FLW</v>
          </cell>
          <cell r="I3457">
            <v>40617</v>
          </cell>
          <cell r="J3457" t="str">
            <v>MARCH</v>
          </cell>
          <cell r="L3457">
            <v>4075</v>
          </cell>
        </row>
        <row r="3458">
          <cell r="A3458">
            <v>395691</v>
          </cell>
          <cell r="B3458">
            <v>1914916</v>
          </cell>
          <cell r="E3458" t="str">
            <v>GSURG</v>
          </cell>
          <cell r="F3458">
            <v>15</v>
          </cell>
          <cell r="H3458" t="str">
            <v>FLW</v>
          </cell>
          <cell r="I3458">
            <v>40617</v>
          </cell>
          <cell r="J3458" t="str">
            <v>MARCH</v>
          </cell>
          <cell r="L3458">
            <v>4076</v>
          </cell>
        </row>
        <row r="3459">
          <cell r="A3459">
            <v>395693</v>
          </cell>
          <cell r="B3459">
            <v>1919841</v>
          </cell>
          <cell r="E3459" t="str">
            <v>PSURG</v>
          </cell>
          <cell r="F3459">
            <v>205</v>
          </cell>
          <cell r="H3459" t="str">
            <v>FLW</v>
          </cell>
          <cell r="I3459">
            <v>40617</v>
          </cell>
          <cell r="J3459" t="str">
            <v>MARCH</v>
          </cell>
          <cell r="L3459">
            <v>4077</v>
          </cell>
        </row>
        <row r="3460">
          <cell r="A3460">
            <v>395694</v>
          </cell>
          <cell r="B3460">
            <v>1919841</v>
          </cell>
          <cell r="E3460" t="str">
            <v>PSURG</v>
          </cell>
          <cell r="F3460">
            <v>1010</v>
          </cell>
          <cell r="H3460" t="str">
            <v>FLW</v>
          </cell>
          <cell r="I3460">
            <v>40617</v>
          </cell>
          <cell r="J3460" t="str">
            <v>MARCH</v>
          </cell>
          <cell r="L3460">
            <v>4078</v>
          </cell>
        </row>
        <row r="3461">
          <cell r="A3461">
            <v>395695</v>
          </cell>
          <cell r="B3461">
            <v>1918764</v>
          </cell>
          <cell r="E3461" t="str">
            <v>PSURG</v>
          </cell>
          <cell r="F3461">
            <v>110</v>
          </cell>
          <cell r="H3461" t="str">
            <v>FLW</v>
          </cell>
          <cell r="I3461">
            <v>40617</v>
          </cell>
          <cell r="J3461" t="str">
            <v>MARCH</v>
          </cell>
          <cell r="L3461">
            <v>4079</v>
          </cell>
        </row>
        <row r="3462">
          <cell r="A3462">
            <v>395696</v>
          </cell>
          <cell r="B3462">
            <v>1918764</v>
          </cell>
          <cell r="E3462" t="str">
            <v>PSURG</v>
          </cell>
          <cell r="F3462">
            <v>145</v>
          </cell>
          <cell r="H3462" t="str">
            <v>FLW</v>
          </cell>
          <cell r="I3462">
            <v>40617</v>
          </cell>
          <cell r="J3462" t="str">
            <v>MARCH</v>
          </cell>
          <cell r="L3462">
            <v>4080</v>
          </cell>
        </row>
        <row r="3463">
          <cell r="A3463">
            <v>395697</v>
          </cell>
          <cell r="B3463">
            <v>1918805</v>
          </cell>
          <cell r="E3463" t="str">
            <v>GSURG</v>
          </cell>
          <cell r="F3463">
            <v>120</v>
          </cell>
          <cell r="H3463" t="str">
            <v>FLW</v>
          </cell>
          <cell r="I3463">
            <v>40617</v>
          </cell>
          <cell r="J3463" t="str">
            <v>MARCH</v>
          </cell>
          <cell r="L3463">
            <v>4081</v>
          </cell>
        </row>
        <row r="3464">
          <cell r="A3464">
            <v>395698</v>
          </cell>
          <cell r="B3464">
            <v>1918805</v>
          </cell>
          <cell r="E3464" t="str">
            <v>GSURG</v>
          </cell>
          <cell r="F3464">
            <v>20</v>
          </cell>
          <cell r="H3464" t="str">
            <v>FLW</v>
          </cell>
          <cell r="I3464">
            <v>40617</v>
          </cell>
          <cell r="J3464" t="str">
            <v>MARCH</v>
          </cell>
          <cell r="L3464">
            <v>4082</v>
          </cell>
        </row>
        <row r="3465">
          <cell r="A3465">
            <v>395699</v>
          </cell>
          <cell r="B3465">
            <v>1918949</v>
          </cell>
          <cell r="E3465" t="str">
            <v>GSURG</v>
          </cell>
          <cell r="F3465">
            <v>30</v>
          </cell>
          <cell r="H3465" t="str">
            <v>FLW</v>
          </cell>
          <cell r="I3465">
            <v>40617</v>
          </cell>
          <cell r="J3465" t="str">
            <v>MARCH</v>
          </cell>
          <cell r="L3465">
            <v>4083</v>
          </cell>
        </row>
        <row r="3466">
          <cell r="A3466">
            <v>395700</v>
          </cell>
          <cell r="B3466">
            <v>1918949</v>
          </cell>
          <cell r="E3466" t="str">
            <v>GSURG</v>
          </cell>
          <cell r="F3466">
            <v>160</v>
          </cell>
          <cell r="H3466" t="str">
            <v>FLW</v>
          </cell>
          <cell r="I3466">
            <v>40617</v>
          </cell>
          <cell r="J3466" t="str">
            <v>MARCH</v>
          </cell>
          <cell r="L3466">
            <v>4084</v>
          </cell>
        </row>
        <row r="3467">
          <cell r="A3467">
            <v>446865</v>
          </cell>
          <cell r="B3467">
            <v>1923344</v>
          </cell>
          <cell r="E3467" t="str">
            <v>CSURG</v>
          </cell>
          <cell r="F3467">
            <v>40</v>
          </cell>
          <cell r="H3467" t="str">
            <v>FLW</v>
          </cell>
          <cell r="I3467">
            <v>40617</v>
          </cell>
          <cell r="J3467" t="str">
            <v>MARCH</v>
          </cell>
          <cell r="L3467">
            <v>4274</v>
          </cell>
        </row>
        <row r="3468">
          <cell r="A3468">
            <v>348962</v>
          </cell>
          <cell r="B3468">
            <v>1920661</v>
          </cell>
          <cell r="E3468" t="str">
            <v>VSURG</v>
          </cell>
          <cell r="F3468">
            <v>385</v>
          </cell>
          <cell r="H3468" t="str">
            <v>FLW</v>
          </cell>
          <cell r="I3468">
            <v>40618</v>
          </cell>
          <cell r="J3468" t="str">
            <v>MARCH</v>
          </cell>
          <cell r="L3468">
            <v>1480</v>
          </cell>
        </row>
        <row r="3469">
          <cell r="A3469">
            <v>348963</v>
          </cell>
          <cell r="B3469">
            <v>1920520</v>
          </cell>
          <cell r="E3469" t="str">
            <v>VSURG</v>
          </cell>
          <cell r="F3469">
            <v>275</v>
          </cell>
          <cell r="H3469" t="str">
            <v>FLW</v>
          </cell>
          <cell r="I3469">
            <v>40618</v>
          </cell>
          <cell r="J3469" t="str">
            <v>MARCH</v>
          </cell>
          <cell r="L3469">
            <v>1481</v>
          </cell>
        </row>
        <row r="3470">
          <cell r="A3470">
            <v>348964</v>
          </cell>
          <cell r="B3470">
            <v>1920520</v>
          </cell>
          <cell r="E3470" t="str">
            <v>VSURG</v>
          </cell>
          <cell r="F3470">
            <v>25</v>
          </cell>
          <cell r="H3470" t="str">
            <v>FLW</v>
          </cell>
          <cell r="I3470">
            <v>40618</v>
          </cell>
          <cell r="J3470" t="str">
            <v>MARCH</v>
          </cell>
          <cell r="L3470">
            <v>1482</v>
          </cell>
        </row>
        <row r="3471">
          <cell r="A3471">
            <v>349878</v>
          </cell>
          <cell r="B3471">
            <v>1920597</v>
          </cell>
          <cell r="E3471" t="str">
            <v>VSURG</v>
          </cell>
          <cell r="F3471">
            <v>30</v>
          </cell>
          <cell r="H3471" t="str">
            <v>FLW</v>
          </cell>
          <cell r="I3471">
            <v>40618</v>
          </cell>
          <cell r="J3471" t="str">
            <v>MARCH</v>
          </cell>
          <cell r="L3471">
            <v>2007</v>
          </cell>
        </row>
        <row r="3472">
          <cell r="A3472">
            <v>349879</v>
          </cell>
          <cell r="B3472">
            <v>1920597</v>
          </cell>
          <cell r="E3472" t="str">
            <v>VSURG</v>
          </cell>
          <cell r="F3472">
            <v>575</v>
          </cell>
          <cell r="H3472" t="str">
            <v>FLW</v>
          </cell>
          <cell r="I3472">
            <v>40618</v>
          </cell>
          <cell r="J3472" t="str">
            <v>MARCH</v>
          </cell>
          <cell r="L3472">
            <v>2008</v>
          </cell>
        </row>
        <row r="3473">
          <cell r="A3473">
            <v>349880</v>
          </cell>
          <cell r="B3473">
            <v>1920597</v>
          </cell>
          <cell r="E3473" t="str">
            <v>VSURG</v>
          </cell>
          <cell r="F3473">
            <v>590</v>
          </cell>
          <cell r="H3473" t="str">
            <v>FLW</v>
          </cell>
          <cell r="I3473">
            <v>40618</v>
          </cell>
          <cell r="J3473" t="str">
            <v>MARCH</v>
          </cell>
          <cell r="L3473">
            <v>2009</v>
          </cell>
        </row>
        <row r="3474">
          <cell r="A3474">
            <v>360287</v>
          </cell>
          <cell r="B3474">
            <v>1919550</v>
          </cell>
          <cell r="E3474" t="str">
            <v>BSURG</v>
          </cell>
          <cell r="F3474">
            <v>370</v>
          </cell>
          <cell r="H3474" t="str">
            <v>FLW</v>
          </cell>
          <cell r="I3474">
            <v>40618</v>
          </cell>
          <cell r="J3474" t="str">
            <v>MARCH</v>
          </cell>
          <cell r="L3474">
            <v>2317</v>
          </cell>
        </row>
        <row r="3475">
          <cell r="A3475">
            <v>360288</v>
          </cell>
          <cell r="B3475">
            <v>1919507</v>
          </cell>
          <cell r="E3475" t="str">
            <v>BSURG</v>
          </cell>
          <cell r="F3475">
            <v>165</v>
          </cell>
          <cell r="H3475" t="str">
            <v>FLW</v>
          </cell>
          <cell r="I3475">
            <v>40618</v>
          </cell>
          <cell r="J3475" t="str">
            <v>MARCH</v>
          </cell>
          <cell r="L3475">
            <v>2318</v>
          </cell>
        </row>
        <row r="3476">
          <cell r="A3476">
            <v>360289</v>
          </cell>
          <cell r="B3476">
            <v>1921362</v>
          </cell>
          <cell r="E3476" t="str">
            <v>BSURG</v>
          </cell>
          <cell r="F3476">
            <v>245</v>
          </cell>
          <cell r="H3476" t="str">
            <v>FLW</v>
          </cell>
          <cell r="I3476">
            <v>40618</v>
          </cell>
          <cell r="J3476" t="str">
            <v>MARCH</v>
          </cell>
          <cell r="L3476">
            <v>2319</v>
          </cell>
        </row>
        <row r="3477">
          <cell r="A3477">
            <v>360290</v>
          </cell>
          <cell r="B3477">
            <v>1921867</v>
          </cell>
          <cell r="E3477" t="str">
            <v>BSURG</v>
          </cell>
          <cell r="F3477">
            <v>95</v>
          </cell>
          <cell r="H3477" t="str">
            <v>FLW</v>
          </cell>
          <cell r="I3477">
            <v>40618</v>
          </cell>
          <cell r="J3477" t="str">
            <v>MARCH</v>
          </cell>
          <cell r="L3477">
            <v>2320</v>
          </cell>
        </row>
        <row r="3478">
          <cell r="A3478">
            <v>360291</v>
          </cell>
          <cell r="B3478">
            <v>1921424</v>
          </cell>
          <cell r="E3478" t="str">
            <v>BSURG</v>
          </cell>
          <cell r="F3478">
            <v>223</v>
          </cell>
          <cell r="H3478" t="str">
            <v>FLW</v>
          </cell>
          <cell r="I3478">
            <v>40618</v>
          </cell>
          <cell r="J3478" t="str">
            <v>MARCH</v>
          </cell>
          <cell r="L3478">
            <v>2321</v>
          </cell>
        </row>
        <row r="3479">
          <cell r="A3479">
            <v>375480</v>
          </cell>
          <cell r="B3479">
            <v>1916601</v>
          </cell>
          <cell r="E3479" t="str">
            <v>GSURG</v>
          </cell>
          <cell r="F3479">
            <v>250</v>
          </cell>
          <cell r="H3479" t="str">
            <v>FLW</v>
          </cell>
          <cell r="I3479">
            <v>40618</v>
          </cell>
          <cell r="J3479" t="str">
            <v>MARCH</v>
          </cell>
          <cell r="L3479">
            <v>2820</v>
          </cell>
        </row>
        <row r="3480">
          <cell r="A3480">
            <v>375485</v>
          </cell>
          <cell r="B3480">
            <v>1919398</v>
          </cell>
          <cell r="E3480" t="str">
            <v>GSURG</v>
          </cell>
          <cell r="F3480">
            <v>40</v>
          </cell>
          <cell r="H3480" t="str">
            <v>FLW</v>
          </cell>
          <cell r="I3480">
            <v>40618</v>
          </cell>
          <cell r="J3480" t="str">
            <v>MARCH</v>
          </cell>
          <cell r="L3480">
            <v>2825</v>
          </cell>
        </row>
        <row r="3481">
          <cell r="A3481">
            <v>375486</v>
          </cell>
          <cell r="B3481">
            <v>1919398</v>
          </cell>
          <cell r="E3481" t="str">
            <v>GSURG</v>
          </cell>
          <cell r="F3481">
            <v>230</v>
          </cell>
          <cell r="H3481" t="str">
            <v>FLW</v>
          </cell>
          <cell r="I3481">
            <v>40618</v>
          </cell>
          <cell r="J3481" t="str">
            <v>MARCH</v>
          </cell>
          <cell r="L3481">
            <v>2826</v>
          </cell>
        </row>
        <row r="3482">
          <cell r="A3482">
            <v>375487</v>
          </cell>
          <cell r="B3482">
            <v>1919483</v>
          </cell>
          <cell r="E3482" t="str">
            <v>GSURG</v>
          </cell>
          <cell r="F3482">
            <v>150</v>
          </cell>
          <cell r="H3482" t="str">
            <v>FLW</v>
          </cell>
          <cell r="I3482">
            <v>40618</v>
          </cell>
          <cell r="J3482" t="str">
            <v>MARCH</v>
          </cell>
          <cell r="L3482">
            <v>2827</v>
          </cell>
        </row>
        <row r="3483">
          <cell r="A3483">
            <v>375489</v>
          </cell>
          <cell r="B3483">
            <v>1919784</v>
          </cell>
          <cell r="E3483" t="str">
            <v>GSURG</v>
          </cell>
          <cell r="F3483">
            <v>90</v>
          </cell>
          <cell r="H3483" t="str">
            <v>FLW</v>
          </cell>
          <cell r="I3483">
            <v>40618</v>
          </cell>
          <cell r="J3483" t="str">
            <v>MARCH</v>
          </cell>
          <cell r="L3483">
            <v>2828</v>
          </cell>
        </row>
        <row r="3484">
          <cell r="A3484">
            <v>375490</v>
          </cell>
          <cell r="B3484">
            <v>1919784</v>
          </cell>
          <cell r="E3484" t="str">
            <v>GSURG</v>
          </cell>
          <cell r="F3484">
            <v>55</v>
          </cell>
          <cell r="H3484" t="str">
            <v>FLW</v>
          </cell>
          <cell r="I3484">
            <v>40618</v>
          </cell>
          <cell r="J3484" t="str">
            <v>MARCH</v>
          </cell>
          <cell r="L3484">
            <v>2829</v>
          </cell>
        </row>
        <row r="3485">
          <cell r="A3485">
            <v>446866</v>
          </cell>
          <cell r="B3485">
            <v>1925214</v>
          </cell>
          <cell r="E3485" t="str">
            <v>CSURG</v>
          </cell>
          <cell r="F3485">
            <v>110</v>
          </cell>
          <cell r="H3485" t="str">
            <v>FLW</v>
          </cell>
          <cell r="I3485">
            <v>40618</v>
          </cell>
          <cell r="J3485" t="str">
            <v>MARCH</v>
          </cell>
          <cell r="L3485">
            <v>4275</v>
          </cell>
        </row>
        <row r="3486">
          <cell r="A3486">
            <v>457723</v>
          </cell>
          <cell r="B3486">
            <v>1934130</v>
          </cell>
          <cell r="E3486" t="str">
            <v>CSURG</v>
          </cell>
          <cell r="F3486">
            <v>55</v>
          </cell>
          <cell r="H3486" t="str">
            <v>FLW</v>
          </cell>
          <cell r="I3486">
            <v>40619</v>
          </cell>
          <cell r="J3486" t="str">
            <v>APRIL</v>
          </cell>
          <cell r="L3486">
            <v>4557</v>
          </cell>
        </row>
        <row r="3487">
          <cell r="A3487">
            <v>314665</v>
          </cell>
          <cell r="B3487">
            <v>1929052</v>
          </cell>
          <cell r="E3487" t="str">
            <v>GSURG</v>
          </cell>
          <cell r="F3487">
            <v>10</v>
          </cell>
          <cell r="H3487" t="str">
            <v>FLW</v>
          </cell>
          <cell r="I3487">
            <v>40619</v>
          </cell>
          <cell r="J3487" t="str">
            <v>MARCH</v>
          </cell>
          <cell r="L3487">
            <v>1105</v>
          </cell>
        </row>
        <row r="3488">
          <cell r="A3488">
            <v>314666</v>
          </cell>
          <cell r="B3488">
            <v>1929052</v>
          </cell>
          <cell r="E3488" t="str">
            <v>GSURG</v>
          </cell>
          <cell r="F3488">
            <v>125</v>
          </cell>
          <cell r="H3488" t="str">
            <v>FLW</v>
          </cell>
          <cell r="I3488">
            <v>40619</v>
          </cell>
          <cell r="J3488" t="str">
            <v>MARCH</v>
          </cell>
          <cell r="L3488">
            <v>1106</v>
          </cell>
        </row>
        <row r="3489">
          <cell r="A3489">
            <v>348965</v>
          </cell>
          <cell r="B3489">
            <v>1921884</v>
          </cell>
          <cell r="E3489" t="str">
            <v>VSURG</v>
          </cell>
          <cell r="F3489">
            <v>135</v>
          </cell>
          <cell r="H3489" t="str">
            <v>FLW</v>
          </cell>
          <cell r="I3489">
            <v>40619</v>
          </cell>
          <cell r="J3489" t="str">
            <v>MARCH</v>
          </cell>
          <cell r="L3489">
            <v>1483</v>
          </cell>
        </row>
        <row r="3490">
          <cell r="A3490">
            <v>348967</v>
          </cell>
          <cell r="B3490">
            <v>1921568</v>
          </cell>
          <cell r="E3490" t="str">
            <v>VSURG</v>
          </cell>
          <cell r="F3490">
            <v>345</v>
          </cell>
          <cell r="H3490" t="str">
            <v>FLW</v>
          </cell>
          <cell r="I3490">
            <v>40619</v>
          </cell>
          <cell r="J3490" t="str">
            <v>MARCH</v>
          </cell>
          <cell r="L3490">
            <v>1484</v>
          </cell>
        </row>
        <row r="3491">
          <cell r="A3491">
            <v>348968</v>
          </cell>
          <cell r="B3491">
            <v>1922353</v>
          </cell>
          <cell r="E3491" t="str">
            <v>VSURG</v>
          </cell>
          <cell r="F3491">
            <v>350</v>
          </cell>
          <cell r="H3491" t="str">
            <v>FLW</v>
          </cell>
          <cell r="I3491">
            <v>40619</v>
          </cell>
          <cell r="J3491" t="str">
            <v>MARCH</v>
          </cell>
          <cell r="L3491">
            <v>1485</v>
          </cell>
        </row>
        <row r="3492">
          <cell r="A3492">
            <v>348969</v>
          </cell>
          <cell r="B3492">
            <v>1922397</v>
          </cell>
          <cell r="E3492" t="str">
            <v>VSURG</v>
          </cell>
          <cell r="F3492">
            <v>380</v>
          </cell>
          <cell r="H3492" t="str">
            <v>FLW</v>
          </cell>
          <cell r="I3492">
            <v>40619</v>
          </cell>
          <cell r="J3492" t="str">
            <v>MARCH</v>
          </cell>
          <cell r="L3492">
            <v>1486</v>
          </cell>
        </row>
        <row r="3493">
          <cell r="A3493">
            <v>349899</v>
          </cell>
          <cell r="B3493">
            <v>1922819</v>
          </cell>
          <cell r="E3493" t="str">
            <v>VSURG</v>
          </cell>
          <cell r="F3493">
            <v>105</v>
          </cell>
          <cell r="H3493" t="str">
            <v>FLW</v>
          </cell>
          <cell r="I3493">
            <v>40619</v>
          </cell>
          <cell r="J3493" t="str">
            <v>MARCH</v>
          </cell>
          <cell r="L3493">
            <v>2028</v>
          </cell>
        </row>
        <row r="3494">
          <cell r="A3494">
            <v>349900</v>
          </cell>
          <cell r="B3494">
            <v>1922819</v>
          </cell>
          <cell r="E3494" t="str">
            <v>VSURG</v>
          </cell>
          <cell r="F3494">
            <v>300</v>
          </cell>
          <cell r="G3494" t="str">
            <v xml:space="preserve">                                  </v>
          </cell>
          <cell r="H3494" t="str">
            <v>FLW</v>
          </cell>
          <cell r="I3494">
            <v>40619</v>
          </cell>
          <cell r="J3494" t="str">
            <v>MARCH</v>
          </cell>
          <cell r="L3494">
            <v>2029</v>
          </cell>
        </row>
        <row r="3495">
          <cell r="A3495">
            <v>394720</v>
          </cell>
          <cell r="B3495">
            <v>1922390</v>
          </cell>
          <cell r="E3495" t="str">
            <v>PSURG</v>
          </cell>
          <cell r="F3495">
            <v>15</v>
          </cell>
          <cell r="H3495" t="str">
            <v>FLW</v>
          </cell>
          <cell r="I3495">
            <v>40619</v>
          </cell>
          <cell r="J3495" t="str">
            <v>MARCH</v>
          </cell>
          <cell r="L3495">
            <v>3544</v>
          </cell>
        </row>
        <row r="3496">
          <cell r="A3496">
            <v>394721</v>
          </cell>
          <cell r="B3496">
            <v>1922390</v>
          </cell>
          <cell r="E3496" t="str">
            <v>PSURG</v>
          </cell>
          <cell r="F3496">
            <v>40</v>
          </cell>
          <cell r="H3496" t="str">
            <v>FLW</v>
          </cell>
          <cell r="I3496">
            <v>40619</v>
          </cell>
          <cell r="J3496" t="str">
            <v>MARCH</v>
          </cell>
          <cell r="L3496">
            <v>3545</v>
          </cell>
        </row>
        <row r="3497">
          <cell r="A3497">
            <v>394722</v>
          </cell>
          <cell r="B3497">
            <v>1922917</v>
          </cell>
          <cell r="E3497" t="str">
            <v>GSURG</v>
          </cell>
          <cell r="F3497">
            <v>10</v>
          </cell>
          <cell r="H3497" t="str">
            <v>FLW</v>
          </cell>
          <cell r="I3497">
            <v>40619</v>
          </cell>
          <cell r="J3497" t="str">
            <v>MARCH</v>
          </cell>
          <cell r="L3497">
            <v>3546</v>
          </cell>
        </row>
        <row r="3498">
          <cell r="A3498">
            <v>395111</v>
          </cell>
          <cell r="B3498">
            <v>1921440</v>
          </cell>
          <cell r="D3498">
            <v>1927363</v>
          </cell>
          <cell r="E3498" t="str">
            <v>PSURG</v>
          </cell>
          <cell r="F3498">
            <v>155</v>
          </cell>
          <cell r="G3498">
            <v>50</v>
          </cell>
          <cell r="H3498" t="str">
            <v>FLW</v>
          </cell>
          <cell r="I3498">
            <v>40619</v>
          </cell>
          <cell r="J3498" t="str">
            <v>MARCH</v>
          </cell>
          <cell r="L3498">
            <v>3819</v>
          </cell>
        </row>
        <row r="3499">
          <cell r="A3499">
            <v>395111</v>
          </cell>
          <cell r="B3499">
            <v>1927363</v>
          </cell>
          <cell r="D3499">
            <v>1921440</v>
          </cell>
          <cell r="E3499" t="str">
            <v>PSURG</v>
          </cell>
          <cell r="F3499">
            <v>50</v>
          </cell>
          <cell r="G3499">
            <v>155</v>
          </cell>
          <cell r="H3499" t="str">
            <v>FLW</v>
          </cell>
          <cell r="I3499">
            <v>40619</v>
          </cell>
          <cell r="J3499" t="str">
            <v>MARCH</v>
          </cell>
          <cell r="L3499">
            <v>3819</v>
          </cell>
        </row>
        <row r="3500">
          <cell r="A3500">
            <v>395112</v>
          </cell>
          <cell r="B3500">
            <v>1921440</v>
          </cell>
          <cell r="D3500">
            <v>1927363</v>
          </cell>
          <cell r="E3500" t="str">
            <v>PSURG</v>
          </cell>
          <cell r="F3500">
            <v>1060</v>
          </cell>
          <cell r="G3500">
            <v>30</v>
          </cell>
          <cell r="H3500" t="str">
            <v>FLW</v>
          </cell>
          <cell r="I3500">
            <v>40619</v>
          </cell>
          <cell r="J3500" t="str">
            <v>MARCH</v>
          </cell>
          <cell r="L3500">
            <v>3820</v>
          </cell>
        </row>
        <row r="3501">
          <cell r="A3501">
            <v>395112</v>
          </cell>
          <cell r="B3501">
            <v>1927363</v>
          </cell>
          <cell r="D3501">
            <v>1921440</v>
          </cell>
          <cell r="E3501" t="str">
            <v>PSURG</v>
          </cell>
          <cell r="F3501">
            <v>30</v>
          </cell>
          <cell r="G3501">
            <v>1060</v>
          </cell>
          <cell r="H3501" t="str">
            <v>FLW</v>
          </cell>
          <cell r="I3501">
            <v>40619</v>
          </cell>
          <cell r="J3501" t="str">
            <v>MARCH</v>
          </cell>
          <cell r="L3501">
            <v>3820</v>
          </cell>
        </row>
        <row r="3502">
          <cell r="A3502">
            <v>395113</v>
          </cell>
          <cell r="B3502">
            <v>1921440</v>
          </cell>
          <cell r="E3502" t="str">
            <v>PSURG</v>
          </cell>
          <cell r="F3502">
            <v>25</v>
          </cell>
          <cell r="H3502" t="str">
            <v>FLW</v>
          </cell>
          <cell r="I3502">
            <v>40619</v>
          </cell>
          <cell r="J3502" t="str">
            <v>MARCH</v>
          </cell>
          <cell r="L3502">
            <v>3821</v>
          </cell>
        </row>
        <row r="3503">
          <cell r="A3503">
            <v>395114</v>
          </cell>
          <cell r="B3503">
            <v>1921802</v>
          </cell>
          <cell r="E3503" t="str">
            <v>GSURG</v>
          </cell>
          <cell r="F3503">
            <v>65</v>
          </cell>
          <cell r="H3503" t="str">
            <v>FLW</v>
          </cell>
          <cell r="I3503">
            <v>40619</v>
          </cell>
          <cell r="J3503" t="str">
            <v>MARCH</v>
          </cell>
          <cell r="L3503">
            <v>3822</v>
          </cell>
        </row>
        <row r="3504">
          <cell r="A3504">
            <v>395115</v>
          </cell>
          <cell r="B3504">
            <v>1921908</v>
          </cell>
          <cell r="E3504" t="str">
            <v>GSURG</v>
          </cell>
          <cell r="F3504">
            <v>55</v>
          </cell>
          <cell r="H3504" t="str">
            <v>FLW</v>
          </cell>
          <cell r="I3504">
            <v>40619</v>
          </cell>
          <cell r="J3504" t="str">
            <v>MARCH</v>
          </cell>
          <cell r="L3504">
            <v>3823</v>
          </cell>
        </row>
        <row r="3505">
          <cell r="A3505">
            <v>395116</v>
          </cell>
          <cell r="B3505">
            <v>1921908</v>
          </cell>
          <cell r="E3505" t="str">
            <v>GSURG</v>
          </cell>
          <cell r="F3505">
            <v>110</v>
          </cell>
          <cell r="H3505" t="str">
            <v>FLW</v>
          </cell>
          <cell r="I3505">
            <v>40619</v>
          </cell>
          <cell r="J3505" t="str">
            <v>MARCH</v>
          </cell>
          <cell r="L3505">
            <v>3824</v>
          </cell>
        </row>
        <row r="3506">
          <cell r="A3506">
            <v>395117</v>
          </cell>
          <cell r="B3506">
            <v>1922511</v>
          </cell>
          <cell r="E3506" t="str">
            <v>GSURG</v>
          </cell>
          <cell r="F3506">
            <v>90</v>
          </cell>
          <cell r="H3506" t="str">
            <v>FLW</v>
          </cell>
          <cell r="I3506">
            <v>40619</v>
          </cell>
          <cell r="J3506" t="str">
            <v>MARCH</v>
          </cell>
          <cell r="L3506">
            <v>3825</v>
          </cell>
        </row>
        <row r="3507">
          <cell r="A3507">
            <v>395118</v>
          </cell>
          <cell r="B3507">
            <v>1922511</v>
          </cell>
          <cell r="E3507" t="str">
            <v>GSURG</v>
          </cell>
          <cell r="F3507">
            <v>50</v>
          </cell>
          <cell r="H3507" t="str">
            <v>FLW</v>
          </cell>
          <cell r="I3507">
            <v>40619</v>
          </cell>
          <cell r="J3507" t="str">
            <v>MARCH</v>
          </cell>
          <cell r="L3507">
            <v>3826</v>
          </cell>
        </row>
        <row r="3508">
          <cell r="A3508">
            <v>395119</v>
          </cell>
          <cell r="B3508">
            <v>1922747</v>
          </cell>
          <cell r="D3508">
            <v>1927479</v>
          </cell>
          <cell r="E3508" t="str">
            <v>PSURG</v>
          </cell>
          <cell r="F3508">
            <v>1440</v>
          </cell>
          <cell r="G3508">
            <v>125</v>
          </cell>
          <cell r="H3508" t="str">
            <v>FLW</v>
          </cell>
          <cell r="I3508">
            <v>40619</v>
          </cell>
          <cell r="J3508" t="str">
            <v>MARCH</v>
          </cell>
          <cell r="L3508">
            <v>3827</v>
          </cell>
        </row>
        <row r="3509">
          <cell r="A3509">
            <v>395119</v>
          </cell>
          <cell r="B3509">
            <v>1927479</v>
          </cell>
          <cell r="D3509">
            <v>1922747</v>
          </cell>
          <cell r="E3509" t="str">
            <v>PSURG</v>
          </cell>
          <cell r="F3509">
            <v>125</v>
          </cell>
          <cell r="G3509">
            <v>1440</v>
          </cell>
          <cell r="H3509" t="str">
            <v>FLW</v>
          </cell>
          <cell r="I3509">
            <v>40619</v>
          </cell>
          <cell r="J3509" t="str">
            <v>MARCH</v>
          </cell>
          <cell r="L3509">
            <v>3827</v>
          </cell>
        </row>
        <row r="3510">
          <cell r="A3510">
            <v>395120</v>
          </cell>
          <cell r="B3510">
            <v>1922747</v>
          </cell>
          <cell r="E3510" t="str">
            <v>PSURG</v>
          </cell>
          <cell r="F3510">
            <v>80</v>
          </cell>
          <cell r="H3510" t="str">
            <v>FLW</v>
          </cell>
          <cell r="I3510">
            <v>40619</v>
          </cell>
          <cell r="J3510" t="str">
            <v>MARCH</v>
          </cell>
          <cell r="L3510">
            <v>3828</v>
          </cell>
        </row>
        <row r="3511">
          <cell r="A3511">
            <v>395121</v>
          </cell>
          <cell r="B3511">
            <v>1922880</v>
          </cell>
          <cell r="E3511" t="str">
            <v>PSURG</v>
          </cell>
          <cell r="F3511">
            <v>100</v>
          </cell>
          <cell r="H3511" t="str">
            <v>FLW</v>
          </cell>
          <cell r="I3511">
            <v>40619</v>
          </cell>
          <cell r="J3511" t="str">
            <v>MARCH</v>
          </cell>
          <cell r="L3511">
            <v>3829</v>
          </cell>
        </row>
        <row r="3512">
          <cell r="A3512">
            <v>395122</v>
          </cell>
          <cell r="B3512">
            <v>1922880</v>
          </cell>
          <cell r="E3512" t="str">
            <v>PSURG</v>
          </cell>
          <cell r="F3512">
            <v>175</v>
          </cell>
          <cell r="H3512" t="str">
            <v>FLW</v>
          </cell>
          <cell r="I3512">
            <v>40619</v>
          </cell>
          <cell r="J3512" t="str">
            <v>MARCH</v>
          </cell>
          <cell r="L3512">
            <v>3830</v>
          </cell>
        </row>
        <row r="3513">
          <cell r="A3513">
            <v>395123</v>
          </cell>
          <cell r="B3513">
            <v>1922893</v>
          </cell>
          <cell r="E3513" t="str">
            <v>GSURG</v>
          </cell>
          <cell r="F3513">
            <v>20</v>
          </cell>
          <cell r="H3513" t="str">
            <v>FLW</v>
          </cell>
          <cell r="I3513">
            <v>40619</v>
          </cell>
          <cell r="J3513" t="str">
            <v>MARCH</v>
          </cell>
          <cell r="L3513">
            <v>3831</v>
          </cell>
        </row>
        <row r="3514">
          <cell r="A3514">
            <v>395124</v>
          </cell>
          <cell r="B3514">
            <v>1922909</v>
          </cell>
          <cell r="E3514" t="str">
            <v>PSURG</v>
          </cell>
          <cell r="F3514">
            <v>130</v>
          </cell>
          <cell r="H3514" t="str">
            <v>FLW</v>
          </cell>
          <cell r="I3514">
            <v>40619</v>
          </cell>
          <cell r="J3514" t="str">
            <v>MARCH</v>
          </cell>
          <cell r="L3514">
            <v>3832</v>
          </cell>
        </row>
        <row r="3515">
          <cell r="A3515">
            <v>395125</v>
          </cell>
          <cell r="B3515">
            <v>1922909</v>
          </cell>
          <cell r="E3515" t="str">
            <v>PSURG</v>
          </cell>
          <cell r="F3515">
            <v>20</v>
          </cell>
          <cell r="H3515" t="str">
            <v>FLW</v>
          </cell>
          <cell r="I3515">
            <v>40619</v>
          </cell>
          <cell r="J3515" t="str">
            <v>MARCH</v>
          </cell>
          <cell r="L3515">
            <v>3833</v>
          </cell>
        </row>
        <row r="3516">
          <cell r="A3516">
            <v>445536</v>
          </cell>
          <cell r="B3516">
            <v>1922265</v>
          </cell>
          <cell r="E3516" t="str">
            <v>GSURG</v>
          </cell>
          <cell r="F3516">
            <v>100</v>
          </cell>
          <cell r="H3516" t="str">
            <v>FLW</v>
          </cell>
          <cell r="I3516">
            <v>40619</v>
          </cell>
          <cell r="J3516" t="str">
            <v>MARCH</v>
          </cell>
          <cell r="L3516">
            <v>4166</v>
          </cell>
        </row>
        <row r="3517">
          <cell r="A3517">
            <v>446859</v>
          </cell>
          <cell r="B3517">
            <v>1921313</v>
          </cell>
          <cell r="E3517" t="str">
            <v>CSURG</v>
          </cell>
          <cell r="F3517">
            <v>105</v>
          </cell>
          <cell r="H3517" t="str">
            <v>FLW</v>
          </cell>
          <cell r="I3517">
            <v>40619</v>
          </cell>
          <cell r="J3517" t="str">
            <v>MARCH</v>
          </cell>
          <cell r="L3517">
            <v>4268</v>
          </cell>
        </row>
        <row r="3518">
          <cell r="A3518">
            <v>446862</v>
          </cell>
          <cell r="B3518">
            <v>1921400</v>
          </cell>
          <cell r="E3518" t="str">
            <v>CSURG</v>
          </cell>
          <cell r="F3518">
            <v>80</v>
          </cell>
          <cell r="H3518" t="str">
            <v>FLW</v>
          </cell>
          <cell r="I3518">
            <v>40619</v>
          </cell>
          <cell r="J3518" t="str">
            <v>MARCH</v>
          </cell>
          <cell r="L3518">
            <v>4271</v>
          </cell>
        </row>
        <row r="3519">
          <cell r="A3519">
            <v>446863</v>
          </cell>
          <cell r="B3519">
            <v>1923303</v>
          </cell>
          <cell r="E3519" t="str">
            <v>CSURG</v>
          </cell>
          <cell r="F3519">
            <v>190</v>
          </cell>
          <cell r="H3519" t="str">
            <v>FLW</v>
          </cell>
          <cell r="I3519">
            <v>40619</v>
          </cell>
          <cell r="J3519" t="str">
            <v>MARCH</v>
          </cell>
          <cell r="L3519">
            <v>4272</v>
          </cell>
        </row>
        <row r="3520">
          <cell r="A3520">
            <v>446868</v>
          </cell>
          <cell r="B3520">
            <v>1925477</v>
          </cell>
          <cell r="E3520" t="str">
            <v>CSURG</v>
          </cell>
          <cell r="F3520">
            <v>235</v>
          </cell>
          <cell r="H3520" t="str">
            <v>FLW</v>
          </cell>
          <cell r="I3520">
            <v>40619</v>
          </cell>
          <cell r="J3520" t="str">
            <v>MARCH</v>
          </cell>
          <cell r="L3520">
            <v>4277</v>
          </cell>
        </row>
        <row r="3521">
          <cell r="A3521">
            <v>360292</v>
          </cell>
          <cell r="B3521">
            <v>1922665</v>
          </cell>
          <cell r="E3521" t="str">
            <v>BSURG</v>
          </cell>
          <cell r="F3521">
            <v>225</v>
          </cell>
          <cell r="H3521" t="str">
            <v>FLW</v>
          </cell>
          <cell r="I3521">
            <v>40620</v>
          </cell>
          <cell r="J3521" t="str">
            <v>MARCH</v>
          </cell>
          <cell r="L3521">
            <v>2322</v>
          </cell>
        </row>
        <row r="3522">
          <cell r="A3522">
            <v>360293</v>
          </cell>
          <cell r="B3522">
            <v>1922647</v>
          </cell>
          <cell r="E3522" t="str">
            <v>BSURG</v>
          </cell>
          <cell r="F3522">
            <v>110</v>
          </cell>
          <cell r="H3522" t="str">
            <v>FLW</v>
          </cell>
          <cell r="I3522">
            <v>40620</v>
          </cell>
          <cell r="J3522" t="str">
            <v>MARCH</v>
          </cell>
          <cell r="L3522">
            <v>2323</v>
          </cell>
        </row>
        <row r="3523">
          <cell r="A3523">
            <v>373088</v>
          </cell>
          <cell r="B3523">
            <v>1928759</v>
          </cell>
          <cell r="E3523" t="str">
            <v>CSURG</v>
          </cell>
          <cell r="F3523">
            <v>30</v>
          </cell>
          <cell r="H3523" t="str">
            <v>FLW</v>
          </cell>
          <cell r="I3523">
            <v>40620</v>
          </cell>
          <cell r="J3523" t="str">
            <v>MARCH</v>
          </cell>
          <cell r="L3523">
            <v>2788</v>
          </cell>
        </row>
        <row r="3524">
          <cell r="A3524">
            <v>395126</v>
          </cell>
          <cell r="B3524">
            <v>1923507</v>
          </cell>
          <cell r="E3524" t="str">
            <v>GSURG</v>
          </cell>
          <cell r="F3524">
            <v>100</v>
          </cell>
          <cell r="H3524" t="str">
            <v>FLW</v>
          </cell>
          <cell r="I3524">
            <v>40620</v>
          </cell>
          <cell r="J3524" t="str">
            <v>MARCH</v>
          </cell>
          <cell r="L3524">
            <v>3834</v>
          </cell>
        </row>
        <row r="3525">
          <cell r="A3525">
            <v>395129</v>
          </cell>
          <cell r="B3525">
            <v>1923573</v>
          </cell>
          <cell r="E3525" t="str">
            <v>PSURG</v>
          </cell>
          <cell r="F3525">
            <v>198</v>
          </cell>
          <cell r="H3525" t="str">
            <v>FLW</v>
          </cell>
          <cell r="I3525">
            <v>40620</v>
          </cell>
          <cell r="J3525" t="str">
            <v>MARCH</v>
          </cell>
          <cell r="L3525">
            <v>3837</v>
          </cell>
        </row>
        <row r="3526">
          <cell r="A3526">
            <v>446870</v>
          </cell>
          <cell r="B3526">
            <v>1925835</v>
          </cell>
          <cell r="E3526" t="str">
            <v>CSURG</v>
          </cell>
          <cell r="F3526">
            <v>80</v>
          </cell>
          <cell r="H3526" t="str">
            <v>FLW</v>
          </cell>
          <cell r="I3526">
            <v>40620</v>
          </cell>
          <cell r="J3526" t="str">
            <v>MARCH</v>
          </cell>
          <cell r="L3526">
            <v>4279</v>
          </cell>
        </row>
        <row r="3527">
          <cell r="A3527">
            <v>348970</v>
          </cell>
          <cell r="B3527">
            <v>1923518</v>
          </cell>
          <cell r="E3527" t="str">
            <v>VSURG</v>
          </cell>
          <cell r="F3527">
            <v>235</v>
          </cell>
          <cell r="H3527" t="str">
            <v>FLW</v>
          </cell>
          <cell r="I3527">
            <v>40621</v>
          </cell>
          <cell r="J3527" t="str">
            <v>MARCH</v>
          </cell>
          <cell r="L3527">
            <v>1487</v>
          </cell>
        </row>
        <row r="3528">
          <cell r="A3528">
            <v>279062</v>
          </cell>
          <cell r="B3528">
            <v>1924185</v>
          </cell>
          <cell r="E3528" t="str">
            <v>VSURG</v>
          </cell>
          <cell r="F3528">
            <v>140</v>
          </cell>
          <cell r="H3528" t="str">
            <v>FLW</v>
          </cell>
          <cell r="I3528">
            <v>40623</v>
          </cell>
          <cell r="J3528" t="str">
            <v>MARCH</v>
          </cell>
          <cell r="L3528">
            <v>280</v>
          </cell>
        </row>
        <row r="3529">
          <cell r="A3529">
            <v>279063</v>
          </cell>
          <cell r="B3529">
            <v>1924219</v>
          </cell>
          <cell r="E3529" t="str">
            <v>VSURG</v>
          </cell>
          <cell r="F3529">
            <v>55</v>
          </cell>
          <cell r="H3529" t="str">
            <v>FLW</v>
          </cell>
          <cell r="I3529">
            <v>40623</v>
          </cell>
          <cell r="J3529" t="str">
            <v>MARCH</v>
          </cell>
          <cell r="L3529">
            <v>281</v>
          </cell>
        </row>
        <row r="3530">
          <cell r="A3530">
            <v>279064</v>
          </cell>
          <cell r="B3530">
            <v>1924238</v>
          </cell>
          <cell r="E3530" t="str">
            <v>VSURG</v>
          </cell>
          <cell r="F3530">
            <v>40</v>
          </cell>
          <cell r="H3530" t="str">
            <v>FLW</v>
          </cell>
          <cell r="I3530">
            <v>40623</v>
          </cell>
          <cell r="J3530" t="str">
            <v>MARCH</v>
          </cell>
          <cell r="L3530">
            <v>282</v>
          </cell>
        </row>
        <row r="3531">
          <cell r="A3531">
            <v>279065</v>
          </cell>
          <cell r="B3531">
            <v>1924299</v>
          </cell>
          <cell r="E3531" t="str">
            <v>VSURG</v>
          </cell>
          <cell r="F3531">
            <v>120</v>
          </cell>
          <cell r="H3531" t="str">
            <v>FLW</v>
          </cell>
          <cell r="I3531">
            <v>40623</v>
          </cell>
          <cell r="J3531" t="str">
            <v>MARCH</v>
          </cell>
          <cell r="L3531">
            <v>283</v>
          </cell>
        </row>
        <row r="3532">
          <cell r="A3532">
            <v>348971</v>
          </cell>
          <cell r="B3532">
            <v>1923518</v>
          </cell>
          <cell r="E3532" t="str">
            <v>VSURG</v>
          </cell>
          <cell r="F3532">
            <v>80</v>
          </cell>
          <cell r="H3532" t="str">
            <v>FLW</v>
          </cell>
          <cell r="I3532">
            <v>40623</v>
          </cell>
          <cell r="J3532" t="str">
            <v>MARCH</v>
          </cell>
          <cell r="L3532">
            <v>1488</v>
          </cell>
        </row>
        <row r="3533">
          <cell r="A3533">
            <v>348972</v>
          </cell>
          <cell r="B3533">
            <v>1923518</v>
          </cell>
          <cell r="E3533" t="str">
            <v>VSURG</v>
          </cell>
          <cell r="F3533">
            <v>255</v>
          </cell>
          <cell r="H3533" t="str">
            <v>FLW</v>
          </cell>
          <cell r="I3533">
            <v>40623</v>
          </cell>
          <cell r="J3533" t="str">
            <v>MARCH</v>
          </cell>
          <cell r="L3533">
            <v>1489</v>
          </cell>
        </row>
        <row r="3534">
          <cell r="A3534">
            <v>375491</v>
          </cell>
          <cell r="B3534">
            <v>1919483</v>
          </cell>
          <cell r="E3534" t="str">
            <v>GSURG</v>
          </cell>
          <cell r="F3534">
            <v>30</v>
          </cell>
          <cell r="H3534" t="str">
            <v>FLW</v>
          </cell>
          <cell r="I3534">
            <v>40623</v>
          </cell>
          <cell r="J3534" t="str">
            <v>MARCH</v>
          </cell>
          <cell r="L3534">
            <v>2830</v>
          </cell>
        </row>
        <row r="3535">
          <cell r="A3535">
            <v>375492</v>
          </cell>
          <cell r="B3535">
            <v>1919483</v>
          </cell>
          <cell r="E3535" t="str">
            <v>GSURG</v>
          </cell>
          <cell r="F3535">
            <v>135</v>
          </cell>
          <cell r="H3535" t="str">
            <v>FLW</v>
          </cell>
          <cell r="I3535">
            <v>40623</v>
          </cell>
          <cell r="J3535" t="str">
            <v>MARCH</v>
          </cell>
          <cell r="L3535">
            <v>2831</v>
          </cell>
        </row>
        <row r="3536">
          <cell r="A3536">
            <v>395127</v>
          </cell>
          <cell r="B3536">
            <v>1923573</v>
          </cell>
          <cell r="E3536" t="str">
            <v>PSURG</v>
          </cell>
          <cell r="F3536">
            <v>15</v>
          </cell>
          <cell r="H3536" t="str">
            <v>FLW</v>
          </cell>
          <cell r="I3536">
            <v>40623</v>
          </cell>
          <cell r="J3536" t="str">
            <v>MARCH</v>
          </cell>
          <cell r="L3536">
            <v>3835</v>
          </cell>
        </row>
        <row r="3537">
          <cell r="A3537">
            <v>395128</v>
          </cell>
          <cell r="B3537">
            <v>1923573</v>
          </cell>
          <cell r="E3537" t="str">
            <v>PSURG</v>
          </cell>
          <cell r="F3537">
            <v>90</v>
          </cell>
          <cell r="H3537" t="str">
            <v>FLW</v>
          </cell>
          <cell r="I3537">
            <v>40623</v>
          </cell>
          <cell r="J3537" t="str">
            <v>MARCH</v>
          </cell>
          <cell r="L3537">
            <v>3836</v>
          </cell>
        </row>
        <row r="3538">
          <cell r="A3538">
            <v>445563</v>
          </cell>
          <cell r="B3538">
            <v>1928373</v>
          </cell>
          <cell r="E3538" t="str">
            <v>PSURG</v>
          </cell>
          <cell r="F3538">
            <v>9360</v>
          </cell>
          <cell r="H3538" t="str">
            <v>FLW</v>
          </cell>
          <cell r="I3538">
            <v>40623</v>
          </cell>
          <cell r="J3538" t="str">
            <v>MARCH</v>
          </cell>
          <cell r="L3538">
            <v>4188</v>
          </cell>
        </row>
        <row r="3539">
          <cell r="A3539">
            <v>445586</v>
          </cell>
          <cell r="B3539">
            <v>1925647</v>
          </cell>
          <cell r="E3539" t="str">
            <v>PSURG</v>
          </cell>
          <cell r="F3539">
            <v>6090</v>
          </cell>
          <cell r="H3539" t="str">
            <v>FLW</v>
          </cell>
          <cell r="I3539">
            <v>40623</v>
          </cell>
          <cell r="J3539" t="str">
            <v>MARCH</v>
          </cell>
          <cell r="L3539">
            <v>4203</v>
          </cell>
        </row>
        <row r="3540">
          <cell r="A3540">
            <v>445587</v>
          </cell>
          <cell r="B3540">
            <v>1925641</v>
          </cell>
          <cell r="E3540" t="str">
            <v>PSURG</v>
          </cell>
          <cell r="F3540">
            <v>1500</v>
          </cell>
          <cell r="H3540" t="str">
            <v>FLW</v>
          </cell>
          <cell r="I3540">
            <v>40623</v>
          </cell>
          <cell r="J3540" t="str">
            <v>MARCH</v>
          </cell>
          <cell r="L3540">
            <v>4204</v>
          </cell>
        </row>
        <row r="3541">
          <cell r="A3541">
            <v>446871</v>
          </cell>
          <cell r="B3541">
            <v>1926829</v>
          </cell>
          <cell r="E3541" t="str">
            <v>CSURG</v>
          </cell>
          <cell r="F3541">
            <v>270</v>
          </cell>
          <cell r="H3541" t="str">
            <v>FLW</v>
          </cell>
          <cell r="I3541">
            <v>40623</v>
          </cell>
          <cell r="J3541" t="str">
            <v>MARCH</v>
          </cell>
          <cell r="L3541">
            <v>4280</v>
          </cell>
        </row>
        <row r="3542">
          <cell r="A3542">
            <v>314200</v>
          </cell>
          <cell r="B3542">
            <v>1929035</v>
          </cell>
          <cell r="E3542" t="str">
            <v>GSURG</v>
          </cell>
          <cell r="F3542">
            <v>225.98</v>
          </cell>
          <cell r="H3542" t="str">
            <v>FLW</v>
          </cell>
          <cell r="I3542">
            <v>40624</v>
          </cell>
          <cell r="J3542" t="str">
            <v>MARCH</v>
          </cell>
          <cell r="L3542">
            <v>1050</v>
          </cell>
        </row>
        <row r="3543">
          <cell r="A3543">
            <v>348974</v>
          </cell>
          <cell r="B3543">
            <v>1924140</v>
          </cell>
          <cell r="E3543" t="str">
            <v>VSURG</v>
          </cell>
          <cell r="F3543">
            <v>15</v>
          </cell>
          <cell r="H3543" t="str">
            <v>FLW</v>
          </cell>
          <cell r="I3543">
            <v>40626</v>
          </cell>
          <cell r="J3543" t="str">
            <v>MARCH</v>
          </cell>
          <cell r="L3543">
            <v>1490</v>
          </cell>
        </row>
        <row r="3544">
          <cell r="A3544">
            <v>348976</v>
          </cell>
          <cell r="B3544">
            <v>1925247</v>
          </cell>
          <cell r="E3544" t="str">
            <v>VSURG</v>
          </cell>
          <cell r="F3544">
            <v>416</v>
          </cell>
          <cell r="H3544" t="str">
            <v>FLW</v>
          </cell>
          <cell r="I3544">
            <v>40624</v>
          </cell>
          <cell r="J3544" t="str">
            <v>MARCH</v>
          </cell>
          <cell r="L3544">
            <v>1491</v>
          </cell>
        </row>
        <row r="3545">
          <cell r="A3545">
            <v>348977</v>
          </cell>
          <cell r="B3545">
            <v>1925496</v>
          </cell>
          <cell r="E3545" t="str">
            <v>VSURG</v>
          </cell>
          <cell r="F3545">
            <v>15</v>
          </cell>
          <cell r="H3545" t="str">
            <v>FLW</v>
          </cell>
          <cell r="I3545">
            <v>40624</v>
          </cell>
          <cell r="J3545" t="str">
            <v>MARCH</v>
          </cell>
          <cell r="L3545">
            <v>1492</v>
          </cell>
        </row>
        <row r="3546">
          <cell r="A3546">
            <v>348978</v>
          </cell>
          <cell r="B3546">
            <v>1925496</v>
          </cell>
          <cell r="E3546" t="str">
            <v>VSURG</v>
          </cell>
          <cell r="F3546">
            <v>210</v>
          </cell>
          <cell r="H3546" t="str">
            <v>FLW</v>
          </cell>
          <cell r="I3546">
            <v>40624</v>
          </cell>
          <cell r="J3546" t="str">
            <v>MARCH</v>
          </cell>
          <cell r="L3546">
            <v>1493</v>
          </cell>
        </row>
        <row r="3547">
          <cell r="A3547">
            <v>349881</v>
          </cell>
          <cell r="B3547">
            <v>1924622</v>
          </cell>
          <cell r="E3547" t="str">
            <v>VSURG</v>
          </cell>
          <cell r="F3547">
            <v>55</v>
          </cell>
          <cell r="H3547" t="str">
            <v>FLW</v>
          </cell>
          <cell r="I3547">
            <v>40624</v>
          </cell>
          <cell r="J3547" t="str">
            <v>MARCH</v>
          </cell>
          <cell r="L3547">
            <v>2010</v>
          </cell>
        </row>
        <row r="3548">
          <cell r="A3548">
            <v>349882</v>
          </cell>
          <cell r="B3548">
            <v>1924622</v>
          </cell>
          <cell r="E3548" t="str">
            <v>VSURG</v>
          </cell>
          <cell r="F3548">
            <v>245</v>
          </cell>
          <cell r="H3548" t="str">
            <v>FLW</v>
          </cell>
          <cell r="I3548">
            <v>40624</v>
          </cell>
          <cell r="J3548" t="str">
            <v>MARCH</v>
          </cell>
          <cell r="L3548">
            <v>2011</v>
          </cell>
        </row>
        <row r="3549">
          <cell r="A3549">
            <v>349883</v>
          </cell>
          <cell r="B3549">
            <v>1924082</v>
          </cell>
          <cell r="E3549" t="str">
            <v>VSURG</v>
          </cell>
          <cell r="F3549">
            <v>150</v>
          </cell>
          <cell r="H3549" t="str">
            <v>FLW</v>
          </cell>
          <cell r="I3549">
            <v>40624</v>
          </cell>
          <cell r="J3549" t="str">
            <v>MARCH</v>
          </cell>
          <cell r="L3549">
            <v>2012</v>
          </cell>
        </row>
        <row r="3550">
          <cell r="A3550">
            <v>349884</v>
          </cell>
          <cell r="B3550">
            <v>1924082</v>
          </cell>
          <cell r="E3550" t="str">
            <v>VSURG</v>
          </cell>
          <cell r="F3550">
            <v>310</v>
          </cell>
          <cell r="H3550" t="str">
            <v>FLW</v>
          </cell>
          <cell r="I3550">
            <v>40624</v>
          </cell>
          <cell r="J3550" t="str">
            <v>MARCH</v>
          </cell>
          <cell r="L3550">
            <v>2013</v>
          </cell>
        </row>
        <row r="3551">
          <cell r="A3551">
            <v>349885</v>
          </cell>
          <cell r="B3551">
            <v>1924622</v>
          </cell>
          <cell r="E3551" t="str">
            <v>VSURG</v>
          </cell>
          <cell r="F3551">
            <v>155</v>
          </cell>
          <cell r="H3551" t="str">
            <v>FLW</v>
          </cell>
          <cell r="I3551">
            <v>40624</v>
          </cell>
          <cell r="J3551" t="str">
            <v>MARCH</v>
          </cell>
          <cell r="L3551">
            <v>2014</v>
          </cell>
        </row>
        <row r="3552">
          <cell r="A3552">
            <v>375493</v>
          </cell>
          <cell r="B3552">
            <v>1924433</v>
          </cell>
          <cell r="E3552" t="str">
            <v>GSURG</v>
          </cell>
          <cell r="F3552">
            <v>58</v>
          </cell>
          <cell r="H3552" t="str">
            <v>FLW</v>
          </cell>
          <cell r="I3552">
            <v>40624</v>
          </cell>
          <cell r="J3552" t="str">
            <v>MARCH</v>
          </cell>
          <cell r="L3552">
            <v>2832</v>
          </cell>
        </row>
        <row r="3553">
          <cell r="A3553">
            <v>375494</v>
          </cell>
          <cell r="B3553">
            <v>1924433</v>
          </cell>
          <cell r="E3553" t="str">
            <v>GSURG</v>
          </cell>
          <cell r="F3553">
            <v>20</v>
          </cell>
          <cell r="H3553" t="str">
            <v>FLW</v>
          </cell>
          <cell r="I3553">
            <v>40624</v>
          </cell>
          <cell r="J3553" t="str">
            <v>MARCH</v>
          </cell>
          <cell r="L3553">
            <v>2833</v>
          </cell>
        </row>
        <row r="3554">
          <cell r="A3554">
            <v>375495</v>
          </cell>
          <cell r="B3554">
            <v>1924518</v>
          </cell>
          <cell r="E3554" t="str">
            <v>GSURG</v>
          </cell>
          <cell r="F3554">
            <v>20</v>
          </cell>
          <cell r="H3554" t="str">
            <v>FLW</v>
          </cell>
          <cell r="I3554">
            <v>40624</v>
          </cell>
          <cell r="J3554" t="str">
            <v>MARCH</v>
          </cell>
          <cell r="L3554">
            <v>2834</v>
          </cell>
        </row>
        <row r="3555">
          <cell r="A3555">
            <v>375496</v>
          </cell>
          <cell r="B3555">
            <v>1924518</v>
          </cell>
          <cell r="E3555" t="str">
            <v>GSURG</v>
          </cell>
          <cell r="F3555">
            <v>150</v>
          </cell>
          <cell r="H3555" t="str">
            <v>FLW</v>
          </cell>
          <cell r="I3555">
            <v>40624</v>
          </cell>
          <cell r="J3555" t="str">
            <v>MARCH</v>
          </cell>
          <cell r="L3555">
            <v>2835</v>
          </cell>
        </row>
        <row r="3556">
          <cell r="A3556">
            <v>394723</v>
          </cell>
          <cell r="B3556">
            <v>1925387</v>
          </cell>
          <cell r="E3556" t="str">
            <v>VSURG</v>
          </cell>
          <cell r="F3556">
            <v>5035</v>
          </cell>
          <cell r="H3556" t="str">
            <v>FLW</v>
          </cell>
          <cell r="I3556">
            <v>40623</v>
          </cell>
          <cell r="J3556" t="str">
            <v>MARCH</v>
          </cell>
          <cell r="K3556" t="str">
            <v>GGH PORTER MISC CK</v>
          </cell>
          <cell r="L3556">
            <v>3547</v>
          </cell>
        </row>
        <row r="3557">
          <cell r="A3557">
            <v>395130</v>
          </cell>
          <cell r="B3557">
            <v>1928794</v>
          </cell>
          <cell r="D3557">
            <v>1924380</v>
          </cell>
          <cell r="E3557" t="str">
            <v>GSURG</v>
          </cell>
          <cell r="F3557">
            <v>20</v>
          </cell>
          <cell r="G3557">
            <v>205</v>
          </cell>
          <cell r="H3557" t="str">
            <v>FLW</v>
          </cell>
          <cell r="I3557">
            <v>40627</v>
          </cell>
          <cell r="J3557" t="str">
            <v>MARCH</v>
          </cell>
          <cell r="L3557">
            <v>3838</v>
          </cell>
        </row>
        <row r="3558">
          <cell r="A3558">
            <v>395130</v>
          </cell>
          <cell r="B3558">
            <v>1924380</v>
          </cell>
          <cell r="D3558">
            <v>1928794</v>
          </cell>
          <cell r="E3558" t="str">
            <v>PSURG</v>
          </cell>
          <cell r="F3558">
            <v>205</v>
          </cell>
          <cell r="G3558">
            <v>20</v>
          </cell>
          <cell r="H3558" t="str">
            <v>FLW</v>
          </cell>
          <cell r="I3558">
            <v>40624</v>
          </cell>
          <cell r="J3558" t="str">
            <v>MARCH</v>
          </cell>
          <cell r="L3558">
            <v>3838</v>
          </cell>
        </row>
        <row r="3559">
          <cell r="A3559">
            <v>395131</v>
          </cell>
          <cell r="B3559">
            <v>1928794</v>
          </cell>
          <cell r="D3559">
            <v>1924380</v>
          </cell>
          <cell r="E3559" t="str">
            <v>GSURG</v>
          </cell>
          <cell r="F3559">
            <v>15</v>
          </cell>
          <cell r="G3559">
            <v>1949</v>
          </cell>
          <cell r="H3559" t="str">
            <v>FLW</v>
          </cell>
          <cell r="I3559">
            <v>40627</v>
          </cell>
          <cell r="J3559" t="str">
            <v>MARCH</v>
          </cell>
          <cell r="L3559">
            <v>3839</v>
          </cell>
        </row>
        <row r="3560">
          <cell r="A3560">
            <v>395131</v>
          </cell>
          <cell r="B3560">
            <v>1924380</v>
          </cell>
          <cell r="D3560">
            <v>1928794</v>
          </cell>
          <cell r="E3560" t="str">
            <v>PSURG</v>
          </cell>
          <cell r="F3560">
            <v>1949</v>
          </cell>
          <cell r="G3560">
            <v>15</v>
          </cell>
          <cell r="H3560" t="str">
            <v>FLW</v>
          </cell>
          <cell r="I3560">
            <v>40624</v>
          </cell>
          <cell r="J3560" t="str">
            <v>MARCH</v>
          </cell>
          <cell r="L3560">
            <v>3839</v>
          </cell>
        </row>
        <row r="3561">
          <cell r="A3561">
            <v>395132</v>
          </cell>
          <cell r="B3561">
            <v>1928794</v>
          </cell>
          <cell r="E3561" t="str">
            <v>GSURG</v>
          </cell>
          <cell r="F3561">
            <v>40</v>
          </cell>
          <cell r="H3561" t="str">
            <v>FLW</v>
          </cell>
          <cell r="I3561">
            <v>40627</v>
          </cell>
          <cell r="J3561" t="str">
            <v>MARCH</v>
          </cell>
          <cell r="L3561">
            <v>3840</v>
          </cell>
        </row>
        <row r="3562">
          <cell r="A3562">
            <v>395133</v>
          </cell>
          <cell r="B3562">
            <v>1925527</v>
          </cell>
          <cell r="E3562" t="str">
            <v>PSURG</v>
          </cell>
          <cell r="F3562">
            <v>110</v>
          </cell>
          <cell r="H3562" t="str">
            <v>FLW</v>
          </cell>
          <cell r="I3562">
            <v>40624</v>
          </cell>
          <cell r="J3562" t="str">
            <v>MARCH</v>
          </cell>
          <cell r="L3562">
            <v>3841</v>
          </cell>
        </row>
        <row r="3563">
          <cell r="A3563">
            <v>395134</v>
          </cell>
          <cell r="B3563">
            <v>1925527</v>
          </cell>
          <cell r="E3563" t="str">
            <v>PSURG</v>
          </cell>
          <cell r="F3563">
            <v>268</v>
          </cell>
          <cell r="H3563" t="str">
            <v>FLW</v>
          </cell>
          <cell r="I3563">
            <v>40624</v>
          </cell>
          <cell r="J3563" t="str">
            <v>MARCH</v>
          </cell>
          <cell r="L3563">
            <v>3842</v>
          </cell>
        </row>
        <row r="3564">
          <cell r="A3564">
            <v>395136</v>
          </cell>
          <cell r="B3564">
            <v>1925530</v>
          </cell>
          <cell r="E3564" t="str">
            <v>PSURG</v>
          </cell>
          <cell r="F3564">
            <v>94</v>
          </cell>
          <cell r="H3564" t="str">
            <v>FLW</v>
          </cell>
          <cell r="I3564">
            <v>40624</v>
          </cell>
          <cell r="J3564" t="str">
            <v>MARCH</v>
          </cell>
          <cell r="L3564">
            <v>3843</v>
          </cell>
        </row>
        <row r="3565">
          <cell r="A3565">
            <v>395137</v>
          </cell>
          <cell r="B3565">
            <v>1925530</v>
          </cell>
          <cell r="D3565">
            <v>1932123</v>
          </cell>
          <cell r="E3565" t="str">
            <v>PSURG</v>
          </cell>
          <cell r="F3565">
            <v>630</v>
          </cell>
          <cell r="G3565">
            <v>60</v>
          </cell>
          <cell r="H3565" t="str">
            <v>FLW</v>
          </cell>
          <cell r="I3565">
            <v>40624</v>
          </cell>
          <cell r="J3565" t="str">
            <v>MARCH</v>
          </cell>
          <cell r="L3565">
            <v>3844</v>
          </cell>
        </row>
        <row r="3566">
          <cell r="A3566">
            <v>395137</v>
          </cell>
          <cell r="B3566">
            <v>1932123</v>
          </cell>
          <cell r="D3566">
            <v>1925530</v>
          </cell>
          <cell r="E3566" t="str">
            <v>PSURG</v>
          </cell>
          <cell r="F3566">
            <v>60</v>
          </cell>
          <cell r="G3566">
            <v>630</v>
          </cell>
          <cell r="H3566" t="str">
            <v>FLW</v>
          </cell>
          <cell r="I3566">
            <v>40624</v>
          </cell>
          <cell r="J3566" t="str">
            <v>MARCH</v>
          </cell>
          <cell r="L3566">
            <v>3844</v>
          </cell>
        </row>
        <row r="3567">
          <cell r="A3567">
            <v>395138</v>
          </cell>
          <cell r="B3567">
            <v>1925530</v>
          </cell>
          <cell r="D3567">
            <v>1932123</v>
          </cell>
          <cell r="E3567" t="str">
            <v>PSURG</v>
          </cell>
          <cell r="F3567">
            <v>55</v>
          </cell>
          <cell r="G3567">
            <v>20</v>
          </cell>
          <cell r="H3567" t="str">
            <v>FLW</v>
          </cell>
          <cell r="I3567">
            <v>40624</v>
          </cell>
          <cell r="J3567" t="str">
            <v>MARCH</v>
          </cell>
          <cell r="L3567">
            <v>3845</v>
          </cell>
        </row>
        <row r="3568">
          <cell r="A3568">
            <v>395138</v>
          </cell>
          <cell r="B3568">
            <v>1932123</v>
          </cell>
          <cell r="D3568">
            <v>1925530</v>
          </cell>
          <cell r="E3568" t="str">
            <v>PSURG</v>
          </cell>
          <cell r="F3568">
            <v>20</v>
          </cell>
          <cell r="G3568">
            <v>55</v>
          </cell>
          <cell r="H3568" t="str">
            <v>FLW</v>
          </cell>
          <cell r="I3568">
            <v>40624</v>
          </cell>
          <cell r="J3568" t="str">
            <v>MARCH</v>
          </cell>
          <cell r="L3568">
            <v>3845</v>
          </cell>
        </row>
        <row r="3569">
          <cell r="A3569">
            <v>446867</v>
          </cell>
          <cell r="B3569">
            <v>1925214</v>
          </cell>
          <cell r="E3569" t="str">
            <v>CSURG</v>
          </cell>
          <cell r="F3569">
            <v>135</v>
          </cell>
          <cell r="H3569" t="str">
            <v>FLW</v>
          </cell>
          <cell r="I3569">
            <v>40624</v>
          </cell>
          <cell r="J3569" t="str">
            <v>MARCH</v>
          </cell>
          <cell r="L3569">
            <v>4276</v>
          </cell>
        </row>
        <row r="3570">
          <cell r="A3570">
            <v>446869</v>
          </cell>
          <cell r="B3570">
            <v>1925477</v>
          </cell>
          <cell r="E3570" t="str">
            <v>CSURG</v>
          </cell>
          <cell r="F3570">
            <v>95</v>
          </cell>
          <cell r="H3570" t="str">
            <v>FLW</v>
          </cell>
          <cell r="I3570">
            <v>40624</v>
          </cell>
          <cell r="J3570" t="str">
            <v>MARCH</v>
          </cell>
          <cell r="L3570">
            <v>4278</v>
          </cell>
        </row>
        <row r="3571">
          <cell r="A3571">
            <v>348979</v>
          </cell>
          <cell r="B3571">
            <v>1926594</v>
          </cell>
          <cell r="E3571" t="str">
            <v>VSURG</v>
          </cell>
          <cell r="F3571">
            <v>200</v>
          </cell>
          <cell r="H3571" t="str">
            <v>FLW</v>
          </cell>
          <cell r="I3571">
            <v>40625</v>
          </cell>
          <cell r="J3571" t="str">
            <v>MARCH</v>
          </cell>
          <cell r="L3571">
            <v>1494</v>
          </cell>
        </row>
        <row r="3572">
          <cell r="A3572">
            <v>349886</v>
          </cell>
          <cell r="B3572">
            <v>1925988</v>
          </cell>
          <cell r="E3572" t="str">
            <v>VSURG</v>
          </cell>
          <cell r="F3572">
            <v>70</v>
          </cell>
          <cell r="H3572" t="str">
            <v>FLW</v>
          </cell>
          <cell r="I3572">
            <v>40625</v>
          </cell>
          <cell r="J3572" t="str">
            <v>MARCH</v>
          </cell>
          <cell r="L3572">
            <v>2015</v>
          </cell>
        </row>
        <row r="3573">
          <cell r="A3573">
            <v>349887</v>
          </cell>
          <cell r="B3573">
            <v>1925988</v>
          </cell>
          <cell r="E3573" t="str">
            <v>VSURG</v>
          </cell>
          <cell r="F3573">
            <v>195</v>
          </cell>
          <cell r="H3573" t="str">
            <v>FLW</v>
          </cell>
          <cell r="I3573">
            <v>40625</v>
          </cell>
          <cell r="J3573" t="str">
            <v>MARCH</v>
          </cell>
          <cell r="L3573">
            <v>2016</v>
          </cell>
        </row>
        <row r="3574">
          <cell r="A3574">
            <v>349888</v>
          </cell>
          <cell r="B3574">
            <v>1925988</v>
          </cell>
          <cell r="E3574" t="str">
            <v>VSURG</v>
          </cell>
          <cell r="F3574">
            <v>60</v>
          </cell>
          <cell r="H3574" t="str">
            <v>FLW</v>
          </cell>
          <cell r="I3574">
            <v>40625</v>
          </cell>
          <cell r="J3574" t="str">
            <v>MARCH</v>
          </cell>
          <cell r="L3574">
            <v>2017</v>
          </cell>
        </row>
        <row r="3575">
          <cell r="A3575">
            <v>349889</v>
          </cell>
          <cell r="B3575">
            <v>1926545</v>
          </cell>
          <cell r="E3575" t="str">
            <v>VSURG</v>
          </cell>
          <cell r="F3575">
            <v>40</v>
          </cell>
          <cell r="H3575" t="str">
            <v>FLW</v>
          </cell>
          <cell r="I3575">
            <v>40625</v>
          </cell>
          <cell r="J3575" t="str">
            <v>MARCH</v>
          </cell>
          <cell r="L3575">
            <v>2018</v>
          </cell>
        </row>
        <row r="3576">
          <cell r="A3576">
            <v>349890</v>
          </cell>
          <cell r="B3576">
            <v>1926545</v>
          </cell>
          <cell r="E3576" t="str">
            <v>VSURG</v>
          </cell>
          <cell r="F3576">
            <v>70</v>
          </cell>
          <cell r="H3576" t="str">
            <v>FLW</v>
          </cell>
          <cell r="I3576">
            <v>40625</v>
          </cell>
          <cell r="J3576" t="str">
            <v>MARCH</v>
          </cell>
          <cell r="L3576">
            <v>2019</v>
          </cell>
        </row>
        <row r="3577">
          <cell r="A3577">
            <v>360179</v>
          </cell>
          <cell r="B3577">
            <v>1923727</v>
          </cell>
          <cell r="E3577" t="str">
            <v>BSURG</v>
          </cell>
          <cell r="F3577">
            <v>210</v>
          </cell>
          <cell r="H3577" t="str">
            <v>FLW</v>
          </cell>
          <cell r="I3577">
            <v>40625</v>
          </cell>
          <cell r="J3577" t="str">
            <v>MARCH</v>
          </cell>
          <cell r="L3577">
            <v>2261</v>
          </cell>
        </row>
        <row r="3578">
          <cell r="A3578">
            <v>360180</v>
          </cell>
          <cell r="B3578">
            <v>1923706</v>
          </cell>
          <cell r="E3578" t="str">
            <v>BSURG</v>
          </cell>
          <cell r="F3578">
            <v>165</v>
          </cell>
          <cell r="H3578" t="str">
            <v>FLW</v>
          </cell>
          <cell r="I3578">
            <v>40625</v>
          </cell>
          <cell r="J3578" t="str">
            <v>MARCH</v>
          </cell>
          <cell r="L3578">
            <v>2262</v>
          </cell>
        </row>
        <row r="3579">
          <cell r="A3579">
            <v>360294</v>
          </cell>
          <cell r="B3579">
            <v>1926628</v>
          </cell>
          <cell r="E3579" t="str">
            <v>BSURG</v>
          </cell>
          <cell r="F3579">
            <v>160</v>
          </cell>
          <cell r="H3579" t="str">
            <v>FLW</v>
          </cell>
          <cell r="I3579">
            <v>40625</v>
          </cell>
          <cell r="J3579" t="str">
            <v>MARCH</v>
          </cell>
          <cell r="L3579">
            <v>2324</v>
          </cell>
        </row>
        <row r="3580">
          <cell r="A3580">
            <v>360295</v>
          </cell>
          <cell r="B3580">
            <v>1925415</v>
          </cell>
          <cell r="E3580" t="str">
            <v>BSURG</v>
          </cell>
          <cell r="F3580">
            <v>340</v>
          </cell>
          <cell r="H3580" t="str">
            <v>FLW</v>
          </cell>
          <cell r="I3580">
            <v>40625</v>
          </cell>
          <cell r="J3580" t="str">
            <v>MARCH</v>
          </cell>
          <cell r="L3580">
            <v>2325</v>
          </cell>
        </row>
        <row r="3581">
          <cell r="A3581">
            <v>360296</v>
          </cell>
          <cell r="B3581">
            <v>1925415</v>
          </cell>
          <cell r="E3581" t="str">
            <v>BSURG</v>
          </cell>
          <cell r="F3581">
            <v>15</v>
          </cell>
          <cell r="H3581" t="str">
            <v>FLW</v>
          </cell>
          <cell r="I3581">
            <v>40625</v>
          </cell>
          <cell r="J3581" t="str">
            <v>MARCH</v>
          </cell>
          <cell r="L3581">
            <v>2326</v>
          </cell>
        </row>
        <row r="3582">
          <cell r="A3582">
            <v>360297</v>
          </cell>
          <cell r="B3582">
            <v>1927826</v>
          </cell>
          <cell r="E3582" t="str">
            <v>BSURG</v>
          </cell>
          <cell r="F3582">
            <v>60</v>
          </cell>
          <cell r="H3582" t="str">
            <v>FLW</v>
          </cell>
          <cell r="I3582">
            <v>40626</v>
          </cell>
          <cell r="J3582" t="str">
            <v>MARCH</v>
          </cell>
          <cell r="L3582">
            <v>2327</v>
          </cell>
        </row>
        <row r="3583">
          <cell r="A3583">
            <v>360298</v>
          </cell>
          <cell r="B3583">
            <v>1927826</v>
          </cell>
          <cell r="E3583" t="str">
            <v>BSURG</v>
          </cell>
          <cell r="F3583">
            <v>20</v>
          </cell>
          <cell r="H3583" t="str">
            <v>FLW</v>
          </cell>
          <cell r="I3583">
            <v>40626</v>
          </cell>
          <cell r="J3583" t="str">
            <v>MARCH</v>
          </cell>
          <cell r="L3583">
            <v>2328</v>
          </cell>
        </row>
        <row r="3584">
          <cell r="A3584">
            <v>360299</v>
          </cell>
          <cell r="B3584">
            <v>1924348</v>
          </cell>
          <cell r="E3584" t="str">
            <v>BSURG</v>
          </cell>
          <cell r="F3584">
            <v>375</v>
          </cell>
          <cell r="H3584" t="str">
            <v>FLW</v>
          </cell>
          <cell r="I3584">
            <v>40625</v>
          </cell>
          <cell r="J3584" t="str">
            <v>MARCH</v>
          </cell>
          <cell r="L3584">
            <v>2329</v>
          </cell>
        </row>
        <row r="3585">
          <cell r="A3585">
            <v>360300</v>
          </cell>
          <cell r="B3585">
            <v>1924331</v>
          </cell>
          <cell r="E3585" t="str">
            <v>BSURG</v>
          </cell>
          <cell r="F3585">
            <v>55</v>
          </cell>
          <cell r="H3585" t="str">
            <v>FLW</v>
          </cell>
          <cell r="I3585">
            <v>40625</v>
          </cell>
          <cell r="J3585" t="str">
            <v>MARCH</v>
          </cell>
          <cell r="L3585">
            <v>2330</v>
          </cell>
        </row>
        <row r="3586">
          <cell r="A3586">
            <v>445578</v>
          </cell>
          <cell r="B3586">
            <v>1926500</v>
          </cell>
          <cell r="E3586" t="str">
            <v>PSURG</v>
          </cell>
          <cell r="F3586">
            <v>660</v>
          </cell>
          <cell r="H3586" t="str">
            <v>FLW</v>
          </cell>
          <cell r="I3586">
            <v>40625</v>
          </cell>
          <cell r="J3586" t="str">
            <v>MARCH</v>
          </cell>
          <cell r="L3586">
            <v>4195</v>
          </cell>
        </row>
        <row r="3587">
          <cell r="A3587">
            <v>446872</v>
          </cell>
          <cell r="B3587">
            <v>1926829</v>
          </cell>
          <cell r="E3587" t="str">
            <v>CSURG</v>
          </cell>
          <cell r="F3587">
            <v>55</v>
          </cell>
          <cell r="H3587" t="str">
            <v>FLW</v>
          </cell>
          <cell r="I3587">
            <v>40625</v>
          </cell>
          <cell r="J3587" t="str">
            <v>MARCH</v>
          </cell>
          <cell r="L3587">
            <v>4281</v>
          </cell>
        </row>
        <row r="3588">
          <cell r="A3588">
            <v>446873</v>
          </cell>
          <cell r="B3588">
            <v>1926829</v>
          </cell>
          <cell r="E3588" t="str">
            <v>CSURG</v>
          </cell>
          <cell r="F3588">
            <v>120</v>
          </cell>
          <cell r="H3588" t="str">
            <v>FLW</v>
          </cell>
          <cell r="I3588">
            <v>40625</v>
          </cell>
          <cell r="J3588" t="str">
            <v>MARCH</v>
          </cell>
          <cell r="L3588">
            <v>4282</v>
          </cell>
        </row>
        <row r="3589">
          <cell r="A3589">
            <v>446875</v>
          </cell>
          <cell r="B3589">
            <v>1930434</v>
          </cell>
          <cell r="E3589" t="str">
            <v>CSURG</v>
          </cell>
          <cell r="F3589">
            <v>155</v>
          </cell>
          <cell r="H3589" t="str">
            <v>FLW</v>
          </cell>
          <cell r="I3589">
            <v>40625</v>
          </cell>
          <cell r="J3589" t="str">
            <v>MARCH</v>
          </cell>
          <cell r="L3589">
            <v>4284</v>
          </cell>
        </row>
        <row r="3590">
          <cell r="A3590">
            <v>446877</v>
          </cell>
          <cell r="B3590">
            <v>1928344</v>
          </cell>
          <cell r="E3590" t="str">
            <v>PSURG</v>
          </cell>
          <cell r="F3590">
            <v>40</v>
          </cell>
          <cell r="H3590" t="str">
            <v>FLW</v>
          </cell>
          <cell r="I3590">
            <v>40625</v>
          </cell>
          <cell r="J3590" t="str">
            <v>MARCH</v>
          </cell>
          <cell r="L3590">
            <v>4286</v>
          </cell>
        </row>
        <row r="3591">
          <cell r="A3591">
            <v>314669</v>
          </cell>
          <cell r="B3591">
            <v>1932398</v>
          </cell>
          <cell r="E3591" t="str">
            <v>GSURG</v>
          </cell>
          <cell r="F3591">
            <v>100</v>
          </cell>
          <cell r="H3591" t="str">
            <v>FLW</v>
          </cell>
          <cell r="I3591">
            <v>40626</v>
          </cell>
          <cell r="J3591" t="str">
            <v>MARCH</v>
          </cell>
          <cell r="L3591">
            <v>1109</v>
          </cell>
        </row>
        <row r="3592">
          <cell r="A3592">
            <v>314670</v>
          </cell>
          <cell r="B3592">
            <v>1932398</v>
          </cell>
          <cell r="E3592" t="str">
            <v>GSURG</v>
          </cell>
          <cell r="F3592">
            <v>10</v>
          </cell>
          <cell r="H3592" t="str">
            <v>FLW</v>
          </cell>
          <cell r="I3592">
            <v>40626</v>
          </cell>
          <cell r="J3592" t="str">
            <v>MARCH</v>
          </cell>
          <cell r="L3592">
            <v>1110</v>
          </cell>
        </row>
        <row r="3593">
          <cell r="A3593">
            <v>348982</v>
          </cell>
          <cell r="B3593">
            <v>1927038</v>
          </cell>
          <cell r="E3593" t="str">
            <v>VSURG</v>
          </cell>
          <cell r="F3593">
            <v>105</v>
          </cell>
          <cell r="H3593" t="str">
            <v>FLW</v>
          </cell>
          <cell r="I3593">
            <v>40626</v>
          </cell>
          <cell r="J3593" t="str">
            <v>MARCH</v>
          </cell>
          <cell r="L3593">
            <v>1496</v>
          </cell>
        </row>
        <row r="3594">
          <cell r="A3594">
            <v>348983</v>
          </cell>
          <cell r="B3594">
            <v>1924140</v>
          </cell>
          <cell r="E3594" t="str">
            <v>VSURG</v>
          </cell>
          <cell r="F3594">
            <v>30</v>
          </cell>
          <cell r="H3594" t="str">
            <v>FLW</v>
          </cell>
          <cell r="I3594">
            <v>40626</v>
          </cell>
          <cell r="J3594" t="str">
            <v>MARCH</v>
          </cell>
          <cell r="L3594">
            <v>1497</v>
          </cell>
        </row>
        <row r="3595">
          <cell r="A3595">
            <v>348984</v>
          </cell>
          <cell r="B3595">
            <v>1924140</v>
          </cell>
          <cell r="E3595" t="str">
            <v>VSURG</v>
          </cell>
          <cell r="F3595">
            <v>40</v>
          </cell>
          <cell r="H3595" t="str">
            <v>FLW</v>
          </cell>
          <cell r="I3595">
            <v>40626</v>
          </cell>
          <cell r="J3595" t="str">
            <v>MARCH</v>
          </cell>
          <cell r="L3595">
            <v>1498</v>
          </cell>
        </row>
        <row r="3596">
          <cell r="A3596">
            <v>348985</v>
          </cell>
          <cell r="B3596">
            <v>1924140</v>
          </cell>
          <cell r="E3596" t="str">
            <v>VSURG</v>
          </cell>
          <cell r="F3596">
            <v>60</v>
          </cell>
          <cell r="H3596" t="str">
            <v>FLW</v>
          </cell>
          <cell r="I3596">
            <v>40626</v>
          </cell>
          <cell r="J3596" t="str">
            <v>MARCH</v>
          </cell>
          <cell r="L3596">
            <v>1499</v>
          </cell>
        </row>
        <row r="3597">
          <cell r="A3597">
            <v>348987</v>
          </cell>
          <cell r="B3597">
            <v>1927038</v>
          </cell>
          <cell r="E3597" t="str">
            <v>VSURG</v>
          </cell>
          <cell r="F3597">
            <v>40</v>
          </cell>
          <cell r="H3597" t="str">
            <v>FLW</v>
          </cell>
          <cell r="I3597">
            <v>40626</v>
          </cell>
          <cell r="J3597" t="str">
            <v>MARCH</v>
          </cell>
          <cell r="L3597">
            <v>1501</v>
          </cell>
        </row>
        <row r="3598">
          <cell r="A3598">
            <v>348988</v>
          </cell>
          <cell r="B3598">
            <v>1927038</v>
          </cell>
          <cell r="E3598" t="str">
            <v>VSURG</v>
          </cell>
          <cell r="F3598">
            <v>65</v>
          </cell>
          <cell r="H3598" t="str">
            <v>FLW</v>
          </cell>
          <cell r="I3598">
            <v>40626</v>
          </cell>
          <cell r="J3598" t="str">
            <v>MARCH</v>
          </cell>
          <cell r="L3598">
            <v>1502</v>
          </cell>
        </row>
        <row r="3599">
          <cell r="A3599">
            <v>349891</v>
          </cell>
          <cell r="B3599">
            <v>1927486</v>
          </cell>
          <cell r="E3599" t="str">
            <v>VSURG</v>
          </cell>
          <cell r="F3599">
            <v>425</v>
          </cell>
          <cell r="H3599" t="str">
            <v>FLW</v>
          </cell>
          <cell r="I3599">
            <v>40626</v>
          </cell>
          <cell r="J3599" t="str">
            <v>MARCH</v>
          </cell>
          <cell r="L3599">
            <v>2020</v>
          </cell>
        </row>
        <row r="3600">
          <cell r="A3600">
            <v>349892</v>
          </cell>
          <cell r="B3600">
            <v>1927486</v>
          </cell>
          <cell r="E3600" t="str">
            <v>VSURG</v>
          </cell>
          <cell r="F3600">
            <v>190</v>
          </cell>
          <cell r="H3600" t="str">
            <v>FLW</v>
          </cell>
          <cell r="I3600">
            <v>40626</v>
          </cell>
          <cell r="J3600" t="str">
            <v>MARCH</v>
          </cell>
          <cell r="L3600">
            <v>2021</v>
          </cell>
        </row>
        <row r="3601">
          <cell r="A3601">
            <v>395139</v>
          </cell>
          <cell r="B3601">
            <v>1926240</v>
          </cell>
          <cell r="E3601" t="str">
            <v>GSURG</v>
          </cell>
          <cell r="F3601">
            <v>100</v>
          </cell>
          <cell r="H3601" t="str">
            <v>FLW</v>
          </cell>
          <cell r="I3601">
            <v>40626</v>
          </cell>
          <cell r="J3601" t="str">
            <v>MARCH</v>
          </cell>
          <cell r="L3601">
            <v>3846</v>
          </cell>
        </row>
        <row r="3602">
          <cell r="A3602">
            <v>395140</v>
          </cell>
          <cell r="B3602">
            <v>1926301</v>
          </cell>
          <cell r="E3602" t="str">
            <v>PSURG</v>
          </cell>
          <cell r="F3602">
            <v>165</v>
          </cell>
          <cell r="H3602" t="str">
            <v>FLW</v>
          </cell>
          <cell r="I3602">
            <v>40626</v>
          </cell>
          <cell r="J3602" t="str">
            <v>MARCH</v>
          </cell>
          <cell r="L3602">
            <v>3847</v>
          </cell>
        </row>
        <row r="3603">
          <cell r="A3603">
            <v>395141</v>
          </cell>
          <cell r="B3603">
            <v>1926301</v>
          </cell>
          <cell r="E3603" t="str">
            <v>PSURG</v>
          </cell>
          <cell r="F3603">
            <v>180</v>
          </cell>
          <cell r="H3603" t="str">
            <v>FLW</v>
          </cell>
          <cell r="I3603">
            <v>40626</v>
          </cell>
          <cell r="J3603" t="str">
            <v>MARCH</v>
          </cell>
          <cell r="L3603">
            <v>3848</v>
          </cell>
        </row>
        <row r="3604">
          <cell r="A3604">
            <v>395143</v>
          </cell>
          <cell r="B3604">
            <v>1925532</v>
          </cell>
          <cell r="E3604" t="str">
            <v>PSURG</v>
          </cell>
          <cell r="F3604">
            <v>115</v>
          </cell>
          <cell r="H3604" t="str">
            <v>FLW</v>
          </cell>
          <cell r="I3604">
            <v>40626</v>
          </cell>
          <cell r="J3604" t="str">
            <v>MARCH</v>
          </cell>
          <cell r="L3604">
            <v>3849</v>
          </cell>
        </row>
        <row r="3605">
          <cell r="A3605">
            <v>395144</v>
          </cell>
          <cell r="B3605">
            <v>1925532</v>
          </cell>
          <cell r="E3605" t="str">
            <v>PSURG</v>
          </cell>
          <cell r="F3605">
            <v>351</v>
          </cell>
          <cell r="H3605" t="str">
            <v>FLW</v>
          </cell>
          <cell r="I3605">
            <v>40626</v>
          </cell>
          <cell r="J3605" t="str">
            <v>MARCH</v>
          </cell>
          <cell r="L3605">
            <v>3850</v>
          </cell>
        </row>
        <row r="3606">
          <cell r="A3606">
            <v>395145</v>
          </cell>
          <cell r="B3606">
            <v>1927293</v>
          </cell>
          <cell r="E3606" t="str">
            <v>PSURG</v>
          </cell>
          <cell r="F3606">
            <v>30</v>
          </cell>
          <cell r="H3606" t="str">
            <v>FLW</v>
          </cell>
          <cell r="I3606">
            <v>40626</v>
          </cell>
          <cell r="J3606" t="str">
            <v>MARCH</v>
          </cell>
          <cell r="L3606">
            <v>3851</v>
          </cell>
        </row>
        <row r="3607">
          <cell r="A3607">
            <v>395146</v>
          </cell>
          <cell r="B3607">
            <v>1927293</v>
          </cell>
          <cell r="E3607" t="str">
            <v>PSURG</v>
          </cell>
          <cell r="F3607">
            <v>190</v>
          </cell>
          <cell r="H3607" t="str">
            <v>FLW</v>
          </cell>
          <cell r="I3607">
            <v>40626</v>
          </cell>
          <cell r="J3607" t="str">
            <v>MARCH</v>
          </cell>
          <cell r="L3607">
            <v>3852</v>
          </cell>
        </row>
        <row r="3608">
          <cell r="A3608">
            <v>395147</v>
          </cell>
          <cell r="B3608">
            <v>1927316</v>
          </cell>
          <cell r="E3608" t="str">
            <v>GSURG</v>
          </cell>
          <cell r="F3608">
            <v>170</v>
          </cell>
          <cell r="H3608" t="str">
            <v>FLW</v>
          </cell>
          <cell r="I3608">
            <v>40626</v>
          </cell>
          <cell r="J3608" t="str">
            <v>MARCH</v>
          </cell>
          <cell r="L3608">
            <v>3853</v>
          </cell>
        </row>
        <row r="3609">
          <cell r="A3609">
            <v>395148</v>
          </cell>
          <cell r="B3609">
            <v>1927316</v>
          </cell>
          <cell r="E3609" t="str">
            <v>GSURG</v>
          </cell>
          <cell r="F3609">
            <v>175</v>
          </cell>
          <cell r="H3609" t="str">
            <v>FLW</v>
          </cell>
          <cell r="I3609">
            <v>40626</v>
          </cell>
          <cell r="J3609" t="str">
            <v>MARCH</v>
          </cell>
          <cell r="L3609">
            <v>3854</v>
          </cell>
        </row>
        <row r="3610">
          <cell r="A3610">
            <v>446880</v>
          </cell>
          <cell r="B3610">
            <v>1931170</v>
          </cell>
          <cell r="E3610" t="str">
            <v>CSURG</v>
          </cell>
          <cell r="F3610">
            <v>40</v>
          </cell>
          <cell r="H3610" t="str">
            <v>FLW</v>
          </cell>
          <cell r="I3610">
            <v>40626</v>
          </cell>
          <cell r="J3610" t="str">
            <v>MARCH</v>
          </cell>
          <cell r="L3610">
            <v>4288</v>
          </cell>
        </row>
        <row r="3611">
          <cell r="A3611">
            <v>373093</v>
          </cell>
          <cell r="B3611">
            <v>1939503</v>
          </cell>
          <cell r="E3611" t="str">
            <v>CSURG</v>
          </cell>
          <cell r="F3611">
            <v>40</v>
          </cell>
          <cell r="H3611" t="str">
            <v>FLW</v>
          </cell>
          <cell r="I3611">
            <v>40627</v>
          </cell>
          <cell r="J3611" t="str">
            <v>APRIL</v>
          </cell>
          <cell r="L3611">
            <v>2789</v>
          </cell>
        </row>
        <row r="3612">
          <cell r="A3612">
            <v>348989</v>
          </cell>
          <cell r="B3612">
            <v>1928081</v>
          </cell>
          <cell r="E3612" t="str">
            <v>VSURG</v>
          </cell>
          <cell r="F3612">
            <v>260</v>
          </cell>
          <cell r="H3612" t="str">
            <v>FLW</v>
          </cell>
          <cell r="I3612">
            <v>40627</v>
          </cell>
          <cell r="J3612" t="str">
            <v>MARCH</v>
          </cell>
          <cell r="L3612">
            <v>1503</v>
          </cell>
        </row>
        <row r="3613">
          <cell r="A3613">
            <v>348990</v>
          </cell>
          <cell r="B3613">
            <v>1928097</v>
          </cell>
          <cell r="E3613" t="str">
            <v>VSURG</v>
          </cell>
          <cell r="F3613">
            <v>355</v>
          </cell>
          <cell r="H3613" t="str">
            <v>FLW</v>
          </cell>
          <cell r="I3613">
            <v>40627</v>
          </cell>
          <cell r="J3613" t="str">
            <v>MARCH</v>
          </cell>
          <cell r="L3613">
            <v>1504</v>
          </cell>
        </row>
        <row r="3614">
          <cell r="A3614">
            <v>375497</v>
          </cell>
          <cell r="B3614">
            <v>1926236</v>
          </cell>
          <cell r="E3614" t="str">
            <v>GSURG</v>
          </cell>
          <cell r="F3614">
            <v>125</v>
          </cell>
          <cell r="H3614" t="str">
            <v>FLW</v>
          </cell>
          <cell r="I3614">
            <v>40630</v>
          </cell>
          <cell r="J3614" t="str">
            <v>MARCH</v>
          </cell>
          <cell r="L3614">
            <v>2836</v>
          </cell>
        </row>
        <row r="3615">
          <cell r="A3615">
            <v>375500</v>
          </cell>
          <cell r="B3615">
            <v>1926407</v>
          </cell>
          <cell r="E3615" t="str">
            <v>GSURG</v>
          </cell>
          <cell r="F3615">
            <v>200</v>
          </cell>
          <cell r="H3615" t="str">
            <v>FLW</v>
          </cell>
          <cell r="I3615">
            <v>40630</v>
          </cell>
          <cell r="J3615" t="str">
            <v>MARCH</v>
          </cell>
          <cell r="L3615">
            <v>2837</v>
          </cell>
        </row>
        <row r="3616">
          <cell r="A3616">
            <v>445534</v>
          </cell>
          <cell r="B3616">
            <v>1927433</v>
          </cell>
          <cell r="E3616" t="str">
            <v>GSURG</v>
          </cell>
          <cell r="F3616">
            <v>60</v>
          </cell>
          <cell r="H3616" t="str">
            <v>FLW</v>
          </cell>
          <cell r="I3616">
            <v>40630</v>
          </cell>
          <cell r="J3616" t="str">
            <v>MARCH</v>
          </cell>
          <cell r="L3616">
            <v>4164</v>
          </cell>
        </row>
        <row r="3617">
          <cell r="A3617">
            <v>445535</v>
          </cell>
          <cell r="B3617">
            <v>1927466</v>
          </cell>
          <cell r="E3617" t="str">
            <v>PSURG</v>
          </cell>
          <cell r="F3617">
            <v>40</v>
          </cell>
          <cell r="H3617" t="str">
            <v>FLW</v>
          </cell>
          <cell r="I3617">
            <v>40630</v>
          </cell>
          <cell r="J3617" t="str">
            <v>MARCH</v>
          </cell>
          <cell r="L3617">
            <v>4165</v>
          </cell>
        </row>
        <row r="3618">
          <cell r="A3618">
            <v>445572</v>
          </cell>
          <cell r="B3618">
            <v>1931681</v>
          </cell>
          <cell r="E3618" t="str">
            <v>PSURG</v>
          </cell>
          <cell r="F3618">
            <v>900</v>
          </cell>
          <cell r="H3618" t="str">
            <v>FLW</v>
          </cell>
          <cell r="I3618">
            <v>40630</v>
          </cell>
          <cell r="J3618" t="str">
            <v>MARCH</v>
          </cell>
          <cell r="L3618">
            <v>4190</v>
          </cell>
        </row>
        <row r="3619">
          <cell r="A3619">
            <v>445573</v>
          </cell>
          <cell r="B3619">
            <v>1931672</v>
          </cell>
          <cell r="E3619" t="str">
            <v>PSURG</v>
          </cell>
          <cell r="F3619">
            <v>2500</v>
          </cell>
          <cell r="H3619" t="str">
            <v>FLW</v>
          </cell>
          <cell r="I3619">
            <v>40630</v>
          </cell>
          <cell r="J3619" t="str">
            <v>MARCH</v>
          </cell>
          <cell r="L3619">
            <v>4191</v>
          </cell>
        </row>
        <row r="3620">
          <cell r="A3620">
            <v>446874</v>
          </cell>
          <cell r="B3620">
            <v>1930409</v>
          </cell>
          <cell r="E3620" t="str">
            <v>CSURG</v>
          </cell>
          <cell r="F3620">
            <v>60</v>
          </cell>
          <cell r="H3620" t="str">
            <v>FLW</v>
          </cell>
          <cell r="I3620">
            <v>40630</v>
          </cell>
          <cell r="J3620" t="str">
            <v>MARCH</v>
          </cell>
          <cell r="L3620">
            <v>4283</v>
          </cell>
        </row>
        <row r="3621">
          <cell r="A3621">
            <v>446876</v>
          </cell>
          <cell r="B3621">
            <v>1930434</v>
          </cell>
          <cell r="E3621" t="str">
            <v>CSURG</v>
          </cell>
          <cell r="F3621">
            <v>130</v>
          </cell>
          <cell r="H3621" t="str">
            <v>FLW</v>
          </cell>
          <cell r="I3621">
            <v>40630</v>
          </cell>
          <cell r="J3621" t="str">
            <v>MARCH</v>
          </cell>
          <cell r="L3621">
            <v>4285</v>
          </cell>
        </row>
        <row r="3622">
          <cell r="A3622">
            <v>446878</v>
          </cell>
          <cell r="B3622">
            <v>1930434</v>
          </cell>
          <cell r="E3622" t="str">
            <v>CSURG</v>
          </cell>
          <cell r="F3622">
            <v>20</v>
          </cell>
          <cell r="H3622" t="str">
            <v>FLW</v>
          </cell>
          <cell r="I3622">
            <v>40630</v>
          </cell>
          <cell r="J3622" t="str">
            <v>MARCH</v>
          </cell>
          <cell r="L3622">
            <v>4287</v>
          </cell>
        </row>
        <row r="3623">
          <cell r="A3623">
            <v>451602</v>
          </cell>
          <cell r="B3623">
            <v>1926654</v>
          </cell>
          <cell r="E3623" t="str">
            <v>GSURG</v>
          </cell>
          <cell r="F3623">
            <v>190</v>
          </cell>
          <cell r="H3623" t="str">
            <v>FLW</v>
          </cell>
          <cell r="I3623">
            <v>40630</v>
          </cell>
          <cell r="J3623" t="str">
            <v>MARCH</v>
          </cell>
          <cell r="L3623">
            <v>4450</v>
          </cell>
        </row>
        <row r="3624">
          <cell r="A3624">
            <v>451604</v>
          </cell>
          <cell r="B3624">
            <v>1927171</v>
          </cell>
          <cell r="E3624" t="str">
            <v>GSURG</v>
          </cell>
          <cell r="F3624">
            <v>85</v>
          </cell>
          <cell r="H3624" t="str">
            <v>FLW</v>
          </cell>
          <cell r="I3624">
            <v>40630</v>
          </cell>
          <cell r="J3624" t="str">
            <v>MARCH</v>
          </cell>
          <cell r="L3624">
            <v>4451</v>
          </cell>
        </row>
        <row r="3625">
          <cell r="A3625">
            <v>451605</v>
          </cell>
          <cell r="B3625">
            <v>1929045</v>
          </cell>
          <cell r="E3625" t="str">
            <v>GSURG</v>
          </cell>
          <cell r="F3625">
            <v>135</v>
          </cell>
          <cell r="H3625" t="str">
            <v>FLW</v>
          </cell>
          <cell r="I3625">
            <v>40630</v>
          </cell>
          <cell r="J3625" t="str">
            <v>MARCH</v>
          </cell>
          <cell r="L3625">
            <v>4452</v>
          </cell>
        </row>
        <row r="3626">
          <cell r="A3626">
            <v>451608</v>
          </cell>
          <cell r="B3626">
            <v>1929126</v>
          </cell>
          <cell r="E3626" t="str">
            <v>GSURG</v>
          </cell>
          <cell r="F3626">
            <v>70</v>
          </cell>
          <cell r="H3626" t="str">
            <v>FLW</v>
          </cell>
          <cell r="I3626">
            <v>40630</v>
          </cell>
          <cell r="J3626" t="str">
            <v>MARCH</v>
          </cell>
          <cell r="L3626">
            <v>4453</v>
          </cell>
        </row>
        <row r="3627">
          <cell r="A3627">
            <v>446886</v>
          </cell>
          <cell r="B3627">
            <v>1933828</v>
          </cell>
          <cell r="E3627" t="str">
            <v>CSURG</v>
          </cell>
          <cell r="F3627">
            <v>10</v>
          </cell>
          <cell r="H3627" t="str">
            <v>FLW</v>
          </cell>
          <cell r="I3627">
            <v>40631</v>
          </cell>
          <cell r="J3627" t="str">
            <v>APRIL</v>
          </cell>
          <cell r="L3627">
            <v>4292</v>
          </cell>
        </row>
        <row r="3628">
          <cell r="A3628">
            <v>279055</v>
          </cell>
          <cell r="B3628">
            <v>1928954</v>
          </cell>
          <cell r="E3628" t="str">
            <v>VSURG</v>
          </cell>
          <cell r="F3628">
            <v>40</v>
          </cell>
          <cell r="H3628" t="str">
            <v>FLW</v>
          </cell>
          <cell r="I3628">
            <v>40631</v>
          </cell>
          <cell r="J3628" t="str">
            <v>MARCH</v>
          </cell>
          <cell r="L3628">
            <v>274</v>
          </cell>
        </row>
        <row r="3629">
          <cell r="A3629">
            <v>279056</v>
          </cell>
          <cell r="B3629">
            <v>1928938</v>
          </cell>
          <cell r="E3629" t="str">
            <v>VSURG</v>
          </cell>
          <cell r="F3629">
            <v>65</v>
          </cell>
          <cell r="H3629" t="str">
            <v>FLW</v>
          </cell>
          <cell r="I3629">
            <v>40631</v>
          </cell>
          <cell r="J3629" t="str">
            <v>MARCH</v>
          </cell>
          <cell r="L3629">
            <v>275</v>
          </cell>
        </row>
        <row r="3630">
          <cell r="A3630">
            <v>279057</v>
          </cell>
          <cell r="B3630">
            <v>1928917</v>
          </cell>
          <cell r="E3630" t="str">
            <v>VSURG</v>
          </cell>
          <cell r="F3630">
            <v>90</v>
          </cell>
          <cell r="H3630" t="str">
            <v>FLW</v>
          </cell>
          <cell r="I3630">
            <v>40631</v>
          </cell>
          <cell r="J3630" t="str">
            <v>MARCH</v>
          </cell>
          <cell r="L3630">
            <v>276</v>
          </cell>
        </row>
        <row r="3631">
          <cell r="A3631">
            <v>279059</v>
          </cell>
          <cell r="B3631">
            <v>1928897</v>
          </cell>
          <cell r="E3631" t="str">
            <v>VSURG</v>
          </cell>
          <cell r="F3631">
            <v>95</v>
          </cell>
          <cell r="H3631" t="str">
            <v>FLW</v>
          </cell>
          <cell r="I3631">
            <v>40631</v>
          </cell>
          <cell r="J3631" t="str">
            <v>MARCH</v>
          </cell>
          <cell r="L3631">
            <v>278</v>
          </cell>
        </row>
        <row r="3632">
          <cell r="A3632">
            <v>279060</v>
          </cell>
          <cell r="B3632">
            <v>1928884</v>
          </cell>
          <cell r="E3632" t="str">
            <v>VSURG</v>
          </cell>
          <cell r="F3632">
            <v>95</v>
          </cell>
          <cell r="H3632" t="str">
            <v>FLW</v>
          </cell>
          <cell r="I3632">
            <v>40631</v>
          </cell>
          <cell r="J3632" t="str">
            <v>MARCH</v>
          </cell>
          <cell r="L3632">
            <v>279</v>
          </cell>
        </row>
        <row r="3633">
          <cell r="A3633">
            <v>279066</v>
          </cell>
          <cell r="B3633">
            <v>1928874</v>
          </cell>
          <cell r="E3633" t="str">
            <v>VSURG</v>
          </cell>
          <cell r="F3633">
            <v>30</v>
          </cell>
          <cell r="H3633" t="str">
            <v>FLW</v>
          </cell>
          <cell r="I3633">
            <v>40631</v>
          </cell>
          <cell r="J3633" t="str">
            <v>MARCH</v>
          </cell>
          <cell r="L3633">
            <v>284</v>
          </cell>
        </row>
        <row r="3634">
          <cell r="A3634">
            <v>279351</v>
          </cell>
          <cell r="B3634">
            <v>1930973</v>
          </cell>
          <cell r="E3634" t="str">
            <v>VSURG</v>
          </cell>
          <cell r="F3634">
            <v>80</v>
          </cell>
          <cell r="H3634" t="str">
            <v>FLW</v>
          </cell>
          <cell r="I3634">
            <v>40631</v>
          </cell>
          <cell r="J3634" t="str">
            <v>MARCH</v>
          </cell>
          <cell r="L3634">
            <v>516</v>
          </cell>
        </row>
        <row r="3635">
          <cell r="A3635">
            <v>313201</v>
          </cell>
          <cell r="B3635">
            <v>1932404</v>
          </cell>
          <cell r="E3635" t="str">
            <v>GSURG</v>
          </cell>
          <cell r="F3635">
            <v>55</v>
          </cell>
          <cell r="H3635" t="str">
            <v>FLW</v>
          </cell>
          <cell r="I3635">
            <v>40631</v>
          </cell>
          <cell r="J3635" t="str">
            <v>MARCH</v>
          </cell>
          <cell r="L3635">
            <v>951</v>
          </cell>
        </row>
        <row r="3636">
          <cell r="A3636">
            <v>313662</v>
          </cell>
          <cell r="B3636">
            <v>1932402</v>
          </cell>
          <cell r="E3636" t="str">
            <v>GSURG</v>
          </cell>
          <cell r="F3636">
            <v>15</v>
          </cell>
          <cell r="H3636" t="str">
            <v>FLW</v>
          </cell>
          <cell r="I3636">
            <v>40631</v>
          </cell>
          <cell r="J3636" t="str">
            <v>MARCH</v>
          </cell>
          <cell r="L3636">
            <v>982</v>
          </cell>
        </row>
        <row r="3637">
          <cell r="A3637">
            <v>341718</v>
          </cell>
          <cell r="B3637">
            <v>1931619</v>
          </cell>
          <cell r="E3637" t="str">
            <v>CSURG</v>
          </cell>
          <cell r="F3637">
            <v>25</v>
          </cell>
          <cell r="H3637" t="str">
            <v>FLW</v>
          </cell>
          <cell r="I3637">
            <v>40631</v>
          </cell>
          <cell r="J3637" t="str">
            <v>MARCH</v>
          </cell>
          <cell r="L3637">
            <v>1169</v>
          </cell>
        </row>
        <row r="3638">
          <cell r="A3638">
            <v>348991</v>
          </cell>
          <cell r="B3638">
            <v>1928787</v>
          </cell>
          <cell r="E3638" t="str">
            <v>VSURG</v>
          </cell>
          <cell r="F3638">
            <v>130</v>
          </cell>
          <cell r="H3638" t="str">
            <v>FLW</v>
          </cell>
          <cell r="I3638">
            <v>40631</v>
          </cell>
          <cell r="J3638" t="str">
            <v>MARCH</v>
          </cell>
          <cell r="L3638">
            <v>1505</v>
          </cell>
        </row>
        <row r="3639">
          <cell r="A3639">
            <v>348994</v>
          </cell>
          <cell r="B3639">
            <v>1929815</v>
          </cell>
          <cell r="E3639" t="str">
            <v>VSURG</v>
          </cell>
          <cell r="F3639">
            <v>115</v>
          </cell>
          <cell r="H3639" t="str">
            <v>FLW</v>
          </cell>
          <cell r="I3639">
            <v>40631</v>
          </cell>
          <cell r="J3639" t="str">
            <v>MARCH</v>
          </cell>
          <cell r="L3639">
            <v>1507</v>
          </cell>
        </row>
        <row r="3640">
          <cell r="A3640">
            <v>348995</v>
          </cell>
          <cell r="B3640">
            <v>1929815</v>
          </cell>
          <cell r="E3640" t="str">
            <v>VSURG</v>
          </cell>
          <cell r="F3640">
            <v>25</v>
          </cell>
          <cell r="H3640" t="str">
            <v>FLW</v>
          </cell>
          <cell r="I3640">
            <v>40632</v>
          </cell>
          <cell r="J3640" t="str">
            <v>MARCH</v>
          </cell>
          <cell r="L3640">
            <v>1508</v>
          </cell>
        </row>
        <row r="3641">
          <cell r="A3641">
            <v>348996</v>
          </cell>
          <cell r="B3641">
            <v>1929815</v>
          </cell>
          <cell r="E3641" t="str">
            <v>VSURG</v>
          </cell>
          <cell r="F3641">
            <v>180</v>
          </cell>
          <cell r="H3641" t="str">
            <v>FLW</v>
          </cell>
          <cell r="I3641">
            <v>40632</v>
          </cell>
          <cell r="J3641" t="str">
            <v>MARCH</v>
          </cell>
          <cell r="L3641">
            <v>1509</v>
          </cell>
        </row>
        <row r="3642">
          <cell r="A3642">
            <v>349893</v>
          </cell>
          <cell r="B3642">
            <v>1928602</v>
          </cell>
          <cell r="E3642" t="str">
            <v>VSURG</v>
          </cell>
          <cell r="F3642">
            <v>45</v>
          </cell>
          <cell r="H3642" t="str">
            <v>FLW</v>
          </cell>
          <cell r="I3642">
            <v>40631</v>
          </cell>
          <cell r="J3642" t="str">
            <v>MARCH</v>
          </cell>
          <cell r="L3642">
            <v>2022</v>
          </cell>
        </row>
        <row r="3643">
          <cell r="A3643">
            <v>349894</v>
          </cell>
          <cell r="B3643">
            <v>1928602</v>
          </cell>
          <cell r="E3643" t="str">
            <v>VSURG</v>
          </cell>
          <cell r="F3643">
            <v>525</v>
          </cell>
          <cell r="H3643" t="str">
            <v>FLW</v>
          </cell>
          <cell r="I3643">
            <v>40631</v>
          </cell>
          <cell r="J3643" t="str">
            <v>MARCH</v>
          </cell>
          <cell r="L3643">
            <v>2023</v>
          </cell>
        </row>
        <row r="3644">
          <cell r="A3644">
            <v>349895</v>
          </cell>
          <cell r="B3644">
            <v>1929959</v>
          </cell>
          <cell r="E3644" t="str">
            <v>VSURG</v>
          </cell>
          <cell r="F3644">
            <v>25</v>
          </cell>
          <cell r="H3644" t="str">
            <v>FLW</v>
          </cell>
          <cell r="I3644">
            <v>40631</v>
          </cell>
          <cell r="J3644" t="str">
            <v>MARCH</v>
          </cell>
          <cell r="L3644">
            <v>2024</v>
          </cell>
        </row>
        <row r="3645">
          <cell r="A3645">
            <v>349896</v>
          </cell>
          <cell r="B3645">
            <v>1929959</v>
          </cell>
          <cell r="E3645" t="str">
            <v>VSURG</v>
          </cell>
          <cell r="F3645">
            <v>270</v>
          </cell>
          <cell r="H3645" t="str">
            <v>FLW</v>
          </cell>
          <cell r="I3645">
            <v>40631</v>
          </cell>
          <cell r="J3645" t="str">
            <v>MARCH</v>
          </cell>
          <cell r="L3645">
            <v>2025</v>
          </cell>
        </row>
        <row r="3646">
          <cell r="A3646">
            <v>349897</v>
          </cell>
          <cell r="B3646">
            <v>1930538</v>
          </cell>
          <cell r="E3646" t="str">
            <v>VSURG</v>
          </cell>
          <cell r="F3646">
            <v>135</v>
          </cell>
          <cell r="H3646" t="str">
            <v>FLW</v>
          </cell>
          <cell r="I3646">
            <v>40631</v>
          </cell>
          <cell r="J3646" t="str">
            <v>MARCH</v>
          </cell>
          <cell r="L3646">
            <v>2026</v>
          </cell>
        </row>
        <row r="3647">
          <cell r="A3647">
            <v>349898</v>
          </cell>
          <cell r="B3647">
            <v>1930538</v>
          </cell>
          <cell r="E3647" t="str">
            <v>VSURG</v>
          </cell>
          <cell r="F3647">
            <v>105</v>
          </cell>
          <cell r="H3647" t="str">
            <v>FLW</v>
          </cell>
          <cell r="I3647">
            <v>40631</v>
          </cell>
          <cell r="J3647" t="str">
            <v>MARCH</v>
          </cell>
          <cell r="L3647">
            <v>2027</v>
          </cell>
        </row>
        <row r="3648">
          <cell r="A3648">
            <v>445584</v>
          </cell>
          <cell r="B3648">
            <v>1931674</v>
          </cell>
          <cell r="E3648" t="str">
            <v>PSURG</v>
          </cell>
          <cell r="F3648">
            <v>9800</v>
          </cell>
          <cell r="H3648" t="str">
            <v>FLW</v>
          </cell>
          <cell r="I3648">
            <v>40631</v>
          </cell>
          <cell r="J3648" t="str">
            <v>MARCH</v>
          </cell>
          <cell r="L3648">
            <v>4201</v>
          </cell>
        </row>
        <row r="3649">
          <cell r="A3649">
            <v>445585</v>
          </cell>
          <cell r="B3649">
            <v>1931674</v>
          </cell>
          <cell r="E3649" t="str">
            <v>PSURG</v>
          </cell>
          <cell r="F3649">
            <v>658</v>
          </cell>
          <cell r="H3649" t="str">
            <v>FLW</v>
          </cell>
          <cell r="I3649">
            <v>40631</v>
          </cell>
          <cell r="J3649" t="str">
            <v>MARCH</v>
          </cell>
          <cell r="L3649">
            <v>4202</v>
          </cell>
        </row>
        <row r="3650">
          <cell r="A3650">
            <v>451609</v>
          </cell>
          <cell r="B3650">
            <v>1929967</v>
          </cell>
          <cell r="E3650" t="str">
            <v>GSURG</v>
          </cell>
          <cell r="F3650">
            <v>35</v>
          </cell>
          <cell r="H3650" t="str">
            <v>FLW</v>
          </cell>
          <cell r="I3650">
            <v>40631</v>
          </cell>
          <cell r="J3650" t="str">
            <v>MARCH</v>
          </cell>
          <cell r="L3650">
            <v>4454</v>
          </cell>
        </row>
        <row r="3651">
          <cell r="A3651">
            <v>451610</v>
          </cell>
          <cell r="B3651">
            <v>1930282</v>
          </cell>
          <cell r="E3651" t="str">
            <v>GSURG</v>
          </cell>
          <cell r="F3651">
            <v>80</v>
          </cell>
          <cell r="H3651" t="str">
            <v>FLW</v>
          </cell>
          <cell r="I3651">
            <v>40631</v>
          </cell>
          <cell r="J3651" t="str">
            <v>MARCH</v>
          </cell>
          <cell r="L3651">
            <v>4455</v>
          </cell>
        </row>
        <row r="3652">
          <cell r="A3652">
            <v>451612</v>
          </cell>
          <cell r="B3652">
            <v>1930282</v>
          </cell>
          <cell r="E3652" t="str">
            <v>GSURG</v>
          </cell>
          <cell r="F3652">
            <v>15</v>
          </cell>
          <cell r="H3652" t="str">
            <v>FLW</v>
          </cell>
          <cell r="I3652">
            <v>40631</v>
          </cell>
          <cell r="J3652" t="str">
            <v>MARCH</v>
          </cell>
          <cell r="L3652">
            <v>4457</v>
          </cell>
        </row>
        <row r="3653">
          <cell r="A3653">
            <v>362045</v>
          </cell>
          <cell r="B3653">
            <v>1935440</v>
          </cell>
          <cell r="E3653" t="str">
            <v>PSURG</v>
          </cell>
          <cell r="F3653">
            <v>55</v>
          </cell>
          <cell r="H3653" t="str">
            <v>FLW</v>
          </cell>
          <cell r="I3653">
            <v>40632</v>
          </cell>
          <cell r="J3653" t="str">
            <v>APRIL</v>
          </cell>
          <cell r="L3653">
            <v>2516</v>
          </cell>
        </row>
        <row r="3654">
          <cell r="A3654">
            <v>446893</v>
          </cell>
          <cell r="B3654">
            <v>1933854</v>
          </cell>
          <cell r="E3654" t="str">
            <v>CSURG</v>
          </cell>
          <cell r="F3654">
            <v>100</v>
          </cell>
          <cell r="H3654" t="str">
            <v>FLW</v>
          </cell>
          <cell r="I3654">
            <v>40632</v>
          </cell>
          <cell r="J3654" t="str">
            <v>APRIL</v>
          </cell>
          <cell r="L3654">
            <v>4299</v>
          </cell>
        </row>
        <row r="3655">
          <cell r="A3655">
            <v>279058</v>
          </cell>
          <cell r="B3655">
            <v>1928917</v>
          </cell>
          <cell r="E3655" t="str">
            <v>VSURG</v>
          </cell>
          <cell r="F3655">
            <v>40</v>
          </cell>
          <cell r="H3655" t="str">
            <v>FLW</v>
          </cell>
          <cell r="I3655">
            <v>40632</v>
          </cell>
          <cell r="J3655" t="str">
            <v>MARCH</v>
          </cell>
          <cell r="L3655">
            <v>277</v>
          </cell>
        </row>
        <row r="3656">
          <cell r="A3656">
            <v>279067</v>
          </cell>
          <cell r="B3656">
            <v>1930973</v>
          </cell>
          <cell r="E3656" t="str">
            <v>VSURG</v>
          </cell>
          <cell r="F3656">
            <v>80</v>
          </cell>
          <cell r="H3656" t="str">
            <v>FLW</v>
          </cell>
          <cell r="I3656">
            <v>40632</v>
          </cell>
          <cell r="J3656" t="str">
            <v>MARCH</v>
          </cell>
          <cell r="L3656">
            <v>285</v>
          </cell>
        </row>
        <row r="3657">
          <cell r="A3657">
            <v>348997</v>
          </cell>
          <cell r="B3657">
            <v>1931464</v>
          </cell>
          <cell r="E3657" t="str">
            <v>VSURG</v>
          </cell>
          <cell r="F3657">
            <v>350</v>
          </cell>
          <cell r="H3657" t="str">
            <v>FLW</v>
          </cell>
          <cell r="I3657">
            <v>40632</v>
          </cell>
          <cell r="J3657" t="str">
            <v>MARCH</v>
          </cell>
          <cell r="L3657">
            <v>1510</v>
          </cell>
        </row>
        <row r="3658">
          <cell r="A3658">
            <v>348998</v>
          </cell>
          <cell r="B3658">
            <v>1931664</v>
          </cell>
          <cell r="E3658" t="str">
            <v>VSURG</v>
          </cell>
          <cell r="F3658">
            <v>15</v>
          </cell>
          <cell r="H3658" t="str">
            <v>FLW</v>
          </cell>
          <cell r="I3658">
            <v>40632</v>
          </cell>
          <cell r="J3658" t="str">
            <v>MARCH</v>
          </cell>
          <cell r="L3658">
            <v>1511</v>
          </cell>
        </row>
        <row r="3659">
          <cell r="A3659">
            <v>348999</v>
          </cell>
          <cell r="B3659">
            <v>1931664</v>
          </cell>
          <cell r="E3659" t="str">
            <v>VSURG</v>
          </cell>
          <cell r="F3659">
            <v>45</v>
          </cell>
          <cell r="H3659" t="str">
            <v>FLW</v>
          </cell>
          <cell r="I3659">
            <v>40632</v>
          </cell>
          <cell r="J3659" t="str">
            <v>MARCH</v>
          </cell>
          <cell r="L3659">
            <v>1512</v>
          </cell>
        </row>
        <row r="3660">
          <cell r="A3660">
            <v>349000</v>
          </cell>
          <cell r="B3660">
            <v>1931382</v>
          </cell>
          <cell r="E3660" t="str">
            <v>VSURG</v>
          </cell>
          <cell r="F3660">
            <v>110</v>
          </cell>
          <cell r="H3660" t="str">
            <v>FLW</v>
          </cell>
          <cell r="I3660">
            <v>40632</v>
          </cell>
          <cell r="J3660" t="str">
            <v>MARCH</v>
          </cell>
          <cell r="L3660">
            <v>1513</v>
          </cell>
        </row>
        <row r="3661">
          <cell r="A3661">
            <v>360181</v>
          </cell>
          <cell r="B3661">
            <v>1925402</v>
          </cell>
          <cell r="E3661" t="str">
            <v>BSURG</v>
          </cell>
          <cell r="F3661">
            <v>500</v>
          </cell>
          <cell r="H3661" t="str">
            <v>FLW</v>
          </cell>
          <cell r="J3661" t="str">
            <v>MARCH</v>
          </cell>
          <cell r="L3661">
            <v>2263</v>
          </cell>
        </row>
        <row r="3662">
          <cell r="A3662">
            <v>360182</v>
          </cell>
          <cell r="B3662">
            <v>1927360</v>
          </cell>
          <cell r="E3662" t="str">
            <v>BSURG</v>
          </cell>
          <cell r="F3662">
            <v>275</v>
          </cell>
          <cell r="H3662" t="str">
            <v>FLW</v>
          </cell>
          <cell r="J3662" t="str">
            <v>MARCH</v>
          </cell>
          <cell r="L3662">
            <v>2264</v>
          </cell>
        </row>
        <row r="3663">
          <cell r="A3663">
            <v>360183</v>
          </cell>
          <cell r="B3663">
            <v>1928320</v>
          </cell>
          <cell r="E3663" t="str">
            <v>BSURG</v>
          </cell>
          <cell r="F3663">
            <v>258</v>
          </cell>
          <cell r="H3663" t="str">
            <v>FLW</v>
          </cell>
          <cell r="J3663" t="str">
            <v>MARCH</v>
          </cell>
          <cell r="L3663">
            <v>2265</v>
          </cell>
        </row>
        <row r="3664">
          <cell r="A3664">
            <v>360184</v>
          </cell>
          <cell r="B3664">
            <v>1928346</v>
          </cell>
          <cell r="E3664" t="str">
            <v>BSURG</v>
          </cell>
          <cell r="F3664">
            <v>150</v>
          </cell>
          <cell r="H3664" t="str">
            <v>FLW</v>
          </cell>
          <cell r="J3664" t="str">
            <v>MARCH</v>
          </cell>
          <cell r="L3664">
            <v>2266</v>
          </cell>
        </row>
        <row r="3665">
          <cell r="A3665">
            <v>360185</v>
          </cell>
          <cell r="B3665">
            <v>1929175</v>
          </cell>
          <cell r="E3665" t="str">
            <v>BSURG</v>
          </cell>
          <cell r="F3665">
            <v>135</v>
          </cell>
          <cell r="H3665" t="str">
            <v>FLW</v>
          </cell>
          <cell r="J3665" t="str">
            <v>MARCH</v>
          </cell>
          <cell r="L3665">
            <v>2267</v>
          </cell>
        </row>
        <row r="3666">
          <cell r="A3666">
            <v>360186</v>
          </cell>
          <cell r="B3666">
            <v>1929175</v>
          </cell>
          <cell r="E3666" t="str">
            <v>BSURG</v>
          </cell>
          <cell r="F3666">
            <v>25</v>
          </cell>
          <cell r="H3666" t="str">
            <v>FLW</v>
          </cell>
          <cell r="J3666" t="str">
            <v>MARCH</v>
          </cell>
          <cell r="L3666">
            <v>2268</v>
          </cell>
        </row>
        <row r="3667">
          <cell r="A3667">
            <v>360187</v>
          </cell>
          <cell r="B3667">
            <v>1929161</v>
          </cell>
          <cell r="E3667" t="str">
            <v>BSURG</v>
          </cell>
          <cell r="F3667">
            <v>105</v>
          </cell>
          <cell r="H3667" t="str">
            <v>FLW</v>
          </cell>
          <cell r="J3667" t="str">
            <v>MARCH</v>
          </cell>
          <cell r="L3667">
            <v>2269</v>
          </cell>
        </row>
        <row r="3668">
          <cell r="A3668">
            <v>360188</v>
          </cell>
          <cell r="B3668">
            <v>1930294</v>
          </cell>
          <cell r="E3668" t="str">
            <v>BSURG</v>
          </cell>
          <cell r="F3668">
            <v>70</v>
          </cell>
          <cell r="H3668" t="str">
            <v>FLW</v>
          </cell>
          <cell r="J3668" t="str">
            <v>MARCH</v>
          </cell>
          <cell r="L3668">
            <v>2270</v>
          </cell>
        </row>
        <row r="3669">
          <cell r="A3669">
            <v>362044</v>
          </cell>
          <cell r="B3669">
            <v>1930493</v>
          </cell>
          <cell r="E3669" t="str">
            <v>BSURG</v>
          </cell>
          <cell r="F3669">
            <v>140</v>
          </cell>
          <cell r="H3669" t="str">
            <v>FLW</v>
          </cell>
          <cell r="J3669" t="str">
            <v>MARCH</v>
          </cell>
          <cell r="L3669">
            <v>2515</v>
          </cell>
        </row>
        <row r="3670">
          <cell r="A3670">
            <v>394724</v>
          </cell>
          <cell r="B3670">
            <v>1931671</v>
          </cell>
          <cell r="E3670" t="str">
            <v>GSURG</v>
          </cell>
          <cell r="F3670">
            <v>10</v>
          </cell>
          <cell r="H3670" t="str">
            <v>FLW</v>
          </cell>
          <cell r="I3670">
            <v>40632</v>
          </cell>
          <cell r="J3670" t="str">
            <v>MARCH</v>
          </cell>
          <cell r="L3670">
            <v>3548</v>
          </cell>
        </row>
        <row r="3671">
          <cell r="A3671">
            <v>446881</v>
          </cell>
          <cell r="B3671">
            <v>1931170</v>
          </cell>
          <cell r="E3671" t="str">
            <v>CSURG</v>
          </cell>
          <cell r="F3671">
            <v>95</v>
          </cell>
          <cell r="H3671" t="str">
            <v>FLW</v>
          </cell>
          <cell r="I3671">
            <v>40632</v>
          </cell>
          <cell r="J3671" t="str">
            <v>MARCH</v>
          </cell>
          <cell r="L3671">
            <v>4289</v>
          </cell>
        </row>
        <row r="3672">
          <cell r="A3672">
            <v>313202</v>
          </cell>
          <cell r="B3672">
            <v>1934508</v>
          </cell>
          <cell r="E3672" t="str">
            <v>GSURG</v>
          </cell>
          <cell r="F3672">
            <v>190</v>
          </cell>
          <cell r="H3672" t="str">
            <v>FLW</v>
          </cell>
          <cell r="I3672">
            <v>40633</v>
          </cell>
          <cell r="J3672" t="str">
            <v>APRIL</v>
          </cell>
          <cell r="L3672">
            <v>952</v>
          </cell>
        </row>
        <row r="3673">
          <cell r="A3673">
            <v>445533</v>
          </cell>
          <cell r="B3673">
            <v>1943572</v>
          </cell>
          <cell r="E3673" t="str">
            <v>GSURG</v>
          </cell>
          <cell r="F3673">
            <v>15</v>
          </cell>
          <cell r="H3673" t="str">
            <v>FLW</v>
          </cell>
          <cell r="I3673">
            <v>40648</v>
          </cell>
          <cell r="J3673" t="str">
            <v>APRIL</v>
          </cell>
          <cell r="K3673" t="str">
            <v>ledger item</v>
          </cell>
          <cell r="L3673">
            <v>4163</v>
          </cell>
        </row>
        <row r="3674">
          <cell r="A3674">
            <v>446887</v>
          </cell>
          <cell r="B3674">
            <v>1938712</v>
          </cell>
          <cell r="E3674" t="str">
            <v>CSURG</v>
          </cell>
          <cell r="F3674">
            <v>160</v>
          </cell>
          <cell r="H3674" t="str">
            <v>FLW</v>
          </cell>
          <cell r="I3674">
            <v>40633</v>
          </cell>
          <cell r="J3674" t="str">
            <v>APRIL</v>
          </cell>
          <cell r="L3674">
            <v>4293</v>
          </cell>
        </row>
        <row r="3675">
          <cell r="A3675">
            <v>457746</v>
          </cell>
          <cell r="B3675">
            <v>1943505</v>
          </cell>
          <cell r="E3675" t="str">
            <v>CSURG</v>
          </cell>
          <cell r="F3675">
            <v>75</v>
          </cell>
          <cell r="H3675" t="str">
            <v>FLW</v>
          </cell>
          <cell r="I3675">
            <v>40633</v>
          </cell>
          <cell r="J3675" t="str">
            <v>APRIL</v>
          </cell>
          <cell r="L3675">
            <v>4558</v>
          </cell>
        </row>
        <row r="3676">
          <cell r="A3676">
            <v>279400</v>
          </cell>
          <cell r="B3676">
            <v>1931849</v>
          </cell>
          <cell r="E3676" t="str">
            <v>VSURG</v>
          </cell>
          <cell r="F3676">
            <v>85</v>
          </cell>
          <cell r="H3676" t="str">
            <v>FLW</v>
          </cell>
          <cell r="I3676">
            <v>40633</v>
          </cell>
          <cell r="J3676" t="str">
            <v>MARCH</v>
          </cell>
          <cell r="L3676">
            <v>563</v>
          </cell>
        </row>
        <row r="3677">
          <cell r="A3677">
            <v>279751</v>
          </cell>
          <cell r="B3677">
            <v>1932063</v>
          </cell>
          <cell r="E3677" t="str">
            <v>VSURG</v>
          </cell>
          <cell r="F3677">
            <v>210</v>
          </cell>
          <cell r="H3677" t="str">
            <v>FLW</v>
          </cell>
          <cell r="I3677">
            <v>40633</v>
          </cell>
          <cell r="J3677" t="str">
            <v>MARCH</v>
          </cell>
          <cell r="L3677">
            <v>586</v>
          </cell>
        </row>
        <row r="3678">
          <cell r="A3678">
            <v>279752</v>
          </cell>
          <cell r="B3678">
            <v>1932063</v>
          </cell>
          <cell r="E3678" t="str">
            <v>VSURG</v>
          </cell>
          <cell r="F3678">
            <v>456</v>
          </cell>
          <cell r="H3678" t="str">
            <v>FLW</v>
          </cell>
          <cell r="I3678">
            <v>40633</v>
          </cell>
          <cell r="J3678" t="str">
            <v>MARCH</v>
          </cell>
          <cell r="L3678">
            <v>587</v>
          </cell>
        </row>
        <row r="3679">
          <cell r="A3679">
            <v>279851</v>
          </cell>
          <cell r="B3679">
            <v>1932406</v>
          </cell>
          <cell r="E3679" t="str">
            <v>VSURG</v>
          </cell>
          <cell r="F3679">
            <v>340</v>
          </cell>
          <cell r="H3679" t="str">
            <v>FLW</v>
          </cell>
          <cell r="I3679">
            <v>40633</v>
          </cell>
          <cell r="J3679" t="str">
            <v>MARCH</v>
          </cell>
          <cell r="L3679">
            <v>631</v>
          </cell>
        </row>
        <row r="3680">
          <cell r="A3680">
            <v>279852</v>
          </cell>
          <cell r="B3680">
            <v>1932406</v>
          </cell>
          <cell r="E3680" t="str">
            <v>VSURG</v>
          </cell>
          <cell r="F3680">
            <v>30</v>
          </cell>
          <cell r="H3680" t="str">
            <v>FLW</v>
          </cell>
          <cell r="I3680">
            <v>40633</v>
          </cell>
          <cell r="J3680" t="str">
            <v>MARCH</v>
          </cell>
          <cell r="L3680">
            <v>632</v>
          </cell>
        </row>
        <row r="3681">
          <cell r="A3681">
            <v>348981</v>
          </cell>
          <cell r="B3681">
            <v>1926312</v>
          </cell>
          <cell r="E3681" t="str">
            <v>VSURG</v>
          </cell>
          <cell r="F3681">
            <v>40</v>
          </cell>
          <cell r="H3681" t="str">
            <v>FLW</v>
          </cell>
          <cell r="I3681">
            <v>40633</v>
          </cell>
          <cell r="J3681" t="str">
            <v>MARCH</v>
          </cell>
          <cell r="L3681">
            <v>1495</v>
          </cell>
        </row>
        <row r="3682">
          <cell r="A3682">
            <v>348993</v>
          </cell>
          <cell r="B3682">
            <v>1926312</v>
          </cell>
          <cell r="E3682" t="str">
            <v>VSURG</v>
          </cell>
          <cell r="F3682">
            <v>70</v>
          </cell>
          <cell r="H3682" t="str">
            <v>FLW</v>
          </cell>
          <cell r="I3682">
            <v>40633</v>
          </cell>
          <cell r="J3682" t="str">
            <v>MARCH</v>
          </cell>
          <cell r="L3682">
            <v>1506</v>
          </cell>
        </row>
        <row r="3683">
          <cell r="A3683">
            <v>394501</v>
          </cell>
          <cell r="B3683">
            <v>1928256</v>
          </cell>
          <cell r="E3683" t="str">
            <v>PSURG</v>
          </cell>
          <cell r="F3683">
            <v>110</v>
          </cell>
          <cell r="H3683" t="str">
            <v>FLW</v>
          </cell>
          <cell r="I3683">
            <v>40633</v>
          </cell>
          <cell r="J3683" t="str">
            <v>MARCH</v>
          </cell>
          <cell r="L3683">
            <v>3347</v>
          </cell>
        </row>
        <row r="3684">
          <cell r="A3684">
            <v>394502</v>
          </cell>
          <cell r="B3684">
            <v>1928252</v>
          </cell>
          <cell r="E3684" t="str">
            <v>GSURG</v>
          </cell>
          <cell r="F3684">
            <v>40</v>
          </cell>
          <cell r="H3684" t="str">
            <v>FLW</v>
          </cell>
          <cell r="I3684">
            <v>40633</v>
          </cell>
          <cell r="J3684" t="str">
            <v>MARCH</v>
          </cell>
          <cell r="L3684">
            <v>3348</v>
          </cell>
        </row>
        <row r="3685">
          <cell r="A3685">
            <v>394503</v>
          </cell>
          <cell r="B3685">
            <v>1928252</v>
          </cell>
          <cell r="E3685" t="str">
            <v>GSURG</v>
          </cell>
          <cell r="F3685">
            <v>35</v>
          </cell>
          <cell r="H3685" t="str">
            <v>FLW</v>
          </cell>
          <cell r="I3685">
            <v>40633</v>
          </cell>
          <cell r="J3685" t="str">
            <v>MARCH</v>
          </cell>
          <cell r="L3685">
            <v>3349</v>
          </cell>
        </row>
        <row r="3686">
          <cell r="A3686">
            <v>394504</v>
          </cell>
          <cell r="B3686">
            <v>1929301</v>
          </cell>
          <cell r="E3686" t="str">
            <v>PSURG</v>
          </cell>
          <cell r="F3686">
            <v>100</v>
          </cell>
          <cell r="H3686" t="str">
            <v>FLW</v>
          </cell>
          <cell r="I3686">
            <v>40633</v>
          </cell>
          <cell r="J3686" t="str">
            <v>MARCH</v>
          </cell>
          <cell r="L3686">
            <v>3350</v>
          </cell>
        </row>
        <row r="3687">
          <cell r="A3687">
            <v>394505</v>
          </cell>
          <cell r="B3687">
            <v>1929301</v>
          </cell>
          <cell r="E3687" t="str">
            <v>PSURG</v>
          </cell>
          <cell r="F3687">
            <v>499</v>
          </cell>
          <cell r="H3687" t="str">
            <v>FLW</v>
          </cell>
          <cell r="I3687">
            <v>40633</v>
          </cell>
          <cell r="J3687" t="str">
            <v>MARCH</v>
          </cell>
          <cell r="L3687">
            <v>3351</v>
          </cell>
        </row>
        <row r="3688">
          <cell r="A3688">
            <v>394506</v>
          </cell>
          <cell r="B3688">
            <v>1929301</v>
          </cell>
          <cell r="E3688" t="str">
            <v>PSURG</v>
          </cell>
          <cell r="F3688">
            <v>185</v>
          </cell>
          <cell r="H3688" t="str">
            <v>FLW</v>
          </cell>
          <cell r="I3688">
            <v>40633</v>
          </cell>
          <cell r="J3688" t="str">
            <v>MARCH</v>
          </cell>
          <cell r="L3688">
            <v>3352</v>
          </cell>
        </row>
        <row r="3689">
          <cell r="A3689">
            <v>394507</v>
          </cell>
          <cell r="B3689">
            <v>1930960</v>
          </cell>
          <cell r="E3689" t="str">
            <v>PSURG</v>
          </cell>
          <cell r="F3689">
            <v>40</v>
          </cell>
          <cell r="H3689" t="str">
            <v>FLW</v>
          </cell>
          <cell r="I3689">
            <v>40633</v>
          </cell>
          <cell r="J3689" t="str">
            <v>MARCH</v>
          </cell>
          <cell r="L3689">
            <v>3353</v>
          </cell>
        </row>
        <row r="3690">
          <cell r="A3690">
            <v>394508</v>
          </cell>
          <cell r="B3690">
            <v>1930960</v>
          </cell>
          <cell r="E3690" t="str">
            <v>PSURG</v>
          </cell>
          <cell r="F3690">
            <v>70</v>
          </cell>
          <cell r="H3690" t="str">
            <v>FLW</v>
          </cell>
          <cell r="I3690">
            <v>40633</v>
          </cell>
          <cell r="J3690" t="str">
            <v>MARCH</v>
          </cell>
          <cell r="L3690">
            <v>3354</v>
          </cell>
        </row>
        <row r="3691">
          <cell r="A3691">
            <v>394509</v>
          </cell>
          <cell r="B3691">
            <v>1931247</v>
          </cell>
          <cell r="E3691" t="str">
            <v>GSURG</v>
          </cell>
          <cell r="F3691">
            <v>135</v>
          </cell>
          <cell r="H3691" t="str">
            <v>FLW</v>
          </cell>
          <cell r="I3691">
            <v>40633</v>
          </cell>
          <cell r="J3691" t="str">
            <v>MARCH</v>
          </cell>
          <cell r="L3691">
            <v>3355</v>
          </cell>
        </row>
        <row r="3692">
          <cell r="A3692">
            <v>394510</v>
          </cell>
          <cell r="B3692">
            <v>1931247</v>
          </cell>
          <cell r="E3692" t="str">
            <v>GSURG</v>
          </cell>
          <cell r="F3692">
            <v>65</v>
          </cell>
          <cell r="H3692" t="str">
            <v>FLW</v>
          </cell>
          <cell r="I3692">
            <v>40633</v>
          </cell>
          <cell r="J3692" t="str">
            <v>MARCH</v>
          </cell>
          <cell r="L3692">
            <v>3356</v>
          </cell>
        </row>
        <row r="3693">
          <cell r="A3693">
            <v>394511</v>
          </cell>
          <cell r="B3693">
            <v>1931290</v>
          </cell>
          <cell r="E3693" t="str">
            <v>GSURG</v>
          </cell>
          <cell r="F3693">
            <v>40</v>
          </cell>
          <cell r="H3693" t="str">
            <v>FLW</v>
          </cell>
          <cell r="I3693">
            <v>40633</v>
          </cell>
          <cell r="J3693" t="str">
            <v>MARCH</v>
          </cell>
          <cell r="L3693">
            <v>3357</v>
          </cell>
        </row>
        <row r="3694">
          <cell r="A3694">
            <v>394512</v>
          </cell>
          <cell r="B3694">
            <v>1931290</v>
          </cell>
          <cell r="E3694" t="str">
            <v>GSURG</v>
          </cell>
          <cell r="F3694">
            <v>65</v>
          </cell>
          <cell r="H3694" t="str">
            <v>FLW</v>
          </cell>
          <cell r="I3694">
            <v>40633</v>
          </cell>
          <cell r="J3694" t="str">
            <v>MARCH</v>
          </cell>
          <cell r="L3694">
            <v>3358</v>
          </cell>
        </row>
        <row r="3695">
          <cell r="A3695">
            <v>394513</v>
          </cell>
          <cell r="B3695">
            <v>1931290</v>
          </cell>
          <cell r="E3695" t="str">
            <v>GSURG</v>
          </cell>
          <cell r="F3695">
            <v>30</v>
          </cell>
          <cell r="H3695" t="str">
            <v>FLW</v>
          </cell>
          <cell r="I3695">
            <v>40633</v>
          </cell>
          <cell r="J3695" t="str">
            <v>MARCH</v>
          </cell>
          <cell r="L3695">
            <v>3359</v>
          </cell>
        </row>
        <row r="3696">
          <cell r="A3696">
            <v>394514</v>
          </cell>
          <cell r="B3696">
            <v>1931327</v>
          </cell>
          <cell r="D3696" t="str">
            <v>APR-1938020</v>
          </cell>
          <cell r="E3696" t="str">
            <v>PSURG</v>
          </cell>
          <cell r="F3696">
            <v>395</v>
          </cell>
          <cell r="G3696">
            <v>105</v>
          </cell>
          <cell r="H3696" t="str">
            <v>FLW</v>
          </cell>
          <cell r="I3696">
            <v>40633</v>
          </cell>
          <cell r="J3696" t="str">
            <v>MARCH</v>
          </cell>
          <cell r="L3696">
            <v>3360</v>
          </cell>
        </row>
        <row r="3697">
          <cell r="A3697">
            <v>394514</v>
          </cell>
          <cell r="B3697">
            <v>1938020</v>
          </cell>
          <cell r="D3697" t="str">
            <v>mar-1931327</v>
          </cell>
          <cell r="E3697" t="str">
            <v>PSURG</v>
          </cell>
          <cell r="F3697">
            <v>105</v>
          </cell>
          <cell r="G3697">
            <v>395</v>
          </cell>
          <cell r="H3697" t="str">
            <v>FLW</v>
          </cell>
          <cell r="I3697">
            <v>40633</v>
          </cell>
          <cell r="J3697" t="str">
            <v>APRIL</v>
          </cell>
          <cell r="L3697">
            <v>3360</v>
          </cell>
        </row>
        <row r="3698">
          <cell r="A3698">
            <v>394515</v>
          </cell>
          <cell r="B3698">
            <v>1931327</v>
          </cell>
          <cell r="D3698" t="str">
            <v>APR-1938020</v>
          </cell>
          <cell r="E3698" t="str">
            <v>PSURG</v>
          </cell>
          <cell r="F3698">
            <v>210</v>
          </cell>
          <cell r="G3698">
            <v>55</v>
          </cell>
          <cell r="H3698" t="str">
            <v>FLW</v>
          </cell>
          <cell r="I3698">
            <v>40633</v>
          </cell>
          <cell r="J3698" t="str">
            <v>MARCH</v>
          </cell>
          <cell r="L3698">
            <v>3361</v>
          </cell>
        </row>
        <row r="3699">
          <cell r="A3699">
            <v>394515</v>
          </cell>
          <cell r="B3699">
            <v>1938020</v>
          </cell>
          <cell r="D3699" t="str">
            <v>mar-1931327</v>
          </cell>
          <cell r="E3699" t="str">
            <v>PSURG</v>
          </cell>
          <cell r="F3699">
            <v>55</v>
          </cell>
          <cell r="G3699">
            <v>210</v>
          </cell>
          <cell r="H3699" t="str">
            <v>FLW</v>
          </cell>
          <cell r="I3699">
            <v>40633</v>
          </cell>
          <cell r="J3699" t="str">
            <v>APRIL</v>
          </cell>
          <cell r="L3699">
            <v>3361</v>
          </cell>
        </row>
        <row r="3700">
          <cell r="A3700">
            <v>394518</v>
          </cell>
          <cell r="B3700">
            <v>1931575</v>
          </cell>
          <cell r="E3700" t="str">
            <v>PSURG</v>
          </cell>
          <cell r="F3700">
            <v>35</v>
          </cell>
          <cell r="H3700" t="str">
            <v>FLW</v>
          </cell>
          <cell r="I3700">
            <v>40633</v>
          </cell>
          <cell r="J3700" t="str">
            <v>MARCH</v>
          </cell>
          <cell r="L3700">
            <v>3362</v>
          </cell>
        </row>
        <row r="3701">
          <cell r="A3701">
            <v>394519</v>
          </cell>
          <cell r="B3701">
            <v>1932350</v>
          </cell>
          <cell r="E3701" t="str">
            <v>PSURG</v>
          </cell>
          <cell r="F3701">
            <v>507.5</v>
          </cell>
          <cell r="H3701" t="str">
            <v>FLW</v>
          </cell>
          <cell r="I3701">
            <v>40633</v>
          </cell>
          <cell r="J3701" t="str">
            <v>MARCH</v>
          </cell>
          <cell r="L3701">
            <v>3363</v>
          </cell>
        </row>
        <row r="3702">
          <cell r="A3702">
            <v>394521</v>
          </cell>
          <cell r="B3702">
            <v>1932370</v>
          </cell>
          <cell r="E3702" t="str">
            <v>GSURG</v>
          </cell>
          <cell r="F3702">
            <v>35</v>
          </cell>
          <cell r="H3702" t="str">
            <v>FLW</v>
          </cell>
          <cell r="I3702">
            <v>40633</v>
          </cell>
          <cell r="J3702" t="str">
            <v>MARCH</v>
          </cell>
          <cell r="L3702">
            <v>3364</v>
          </cell>
        </row>
        <row r="3703">
          <cell r="A3703">
            <v>394522</v>
          </cell>
          <cell r="B3703">
            <v>1932370</v>
          </cell>
          <cell r="E3703" t="str">
            <v>GSURG</v>
          </cell>
          <cell r="F3703">
            <v>60</v>
          </cell>
          <cell r="H3703" t="str">
            <v>FLW</v>
          </cell>
          <cell r="I3703">
            <v>40633</v>
          </cell>
          <cell r="J3703" t="str">
            <v>MARCH</v>
          </cell>
          <cell r="L3703">
            <v>3365</v>
          </cell>
        </row>
        <row r="3704">
          <cell r="A3704">
            <v>394523</v>
          </cell>
          <cell r="B3704">
            <v>1932657</v>
          </cell>
          <cell r="E3704" t="str">
            <v>GSURG</v>
          </cell>
          <cell r="F3704">
            <v>20</v>
          </cell>
          <cell r="H3704" t="str">
            <v>FLW</v>
          </cell>
          <cell r="I3704">
            <v>40633</v>
          </cell>
          <cell r="J3704" t="str">
            <v>MARCH</v>
          </cell>
          <cell r="L3704">
            <v>3366</v>
          </cell>
        </row>
        <row r="3705">
          <cell r="A3705">
            <v>394524</v>
          </cell>
          <cell r="B3705">
            <v>1932657</v>
          </cell>
          <cell r="E3705" t="str">
            <v>GSURG</v>
          </cell>
          <cell r="F3705">
            <v>45</v>
          </cell>
          <cell r="H3705" t="str">
            <v>FLW</v>
          </cell>
          <cell r="I3705">
            <v>40633</v>
          </cell>
          <cell r="J3705" t="str">
            <v>MARCH</v>
          </cell>
          <cell r="L3705">
            <v>3367</v>
          </cell>
        </row>
        <row r="3706">
          <cell r="A3706">
            <v>394525</v>
          </cell>
          <cell r="B3706">
            <v>1932656</v>
          </cell>
          <cell r="E3706" t="str">
            <v>PSURG</v>
          </cell>
          <cell r="F3706">
            <v>343</v>
          </cell>
          <cell r="H3706" t="str">
            <v>FLW</v>
          </cell>
          <cell r="I3706">
            <v>40633</v>
          </cell>
          <cell r="J3706" t="str">
            <v>MARCH</v>
          </cell>
          <cell r="L3706">
            <v>3368</v>
          </cell>
        </row>
        <row r="3707">
          <cell r="A3707">
            <v>394526</v>
          </cell>
          <cell r="B3707">
            <v>1932656</v>
          </cell>
          <cell r="E3707" t="str">
            <v>PSURG</v>
          </cell>
          <cell r="F3707">
            <v>30</v>
          </cell>
          <cell r="H3707" t="str">
            <v>FLW</v>
          </cell>
          <cell r="I3707">
            <v>40633</v>
          </cell>
          <cell r="J3707" t="str">
            <v>MARCH</v>
          </cell>
          <cell r="L3707">
            <v>3369</v>
          </cell>
        </row>
        <row r="3708">
          <cell r="A3708">
            <v>394725</v>
          </cell>
          <cell r="B3708">
            <v>1932273</v>
          </cell>
          <cell r="E3708" t="str">
            <v>GSURG</v>
          </cell>
          <cell r="F3708">
            <v>20</v>
          </cell>
          <cell r="H3708" t="str">
            <v>FLW</v>
          </cell>
          <cell r="I3708">
            <v>40633</v>
          </cell>
          <cell r="J3708" t="str">
            <v>MARCH</v>
          </cell>
          <cell r="L3708">
            <v>3549</v>
          </cell>
        </row>
        <row r="3709">
          <cell r="A3709">
            <v>394727</v>
          </cell>
          <cell r="B3709">
            <v>1933203</v>
          </cell>
          <cell r="E3709" t="str">
            <v>GSURG</v>
          </cell>
          <cell r="F3709">
            <v>1366.34</v>
          </cell>
          <cell r="H3709" t="str">
            <v>FLW</v>
          </cell>
          <cell r="I3709">
            <v>40633</v>
          </cell>
          <cell r="J3709" t="str">
            <v>MARCH</v>
          </cell>
          <cell r="L3709">
            <v>3551</v>
          </cell>
        </row>
        <row r="3710">
          <cell r="A3710">
            <v>395149</v>
          </cell>
          <cell r="B3710">
            <v>1928256</v>
          </cell>
          <cell r="E3710" t="str">
            <v>PSURG</v>
          </cell>
          <cell r="F3710">
            <v>507.5</v>
          </cell>
          <cell r="H3710" t="str">
            <v>FLW</v>
          </cell>
          <cell r="I3710">
            <v>40633</v>
          </cell>
          <cell r="J3710" t="str">
            <v>MARCH</v>
          </cell>
          <cell r="L3710">
            <v>3855</v>
          </cell>
        </row>
        <row r="3711">
          <cell r="A3711">
            <v>395150</v>
          </cell>
          <cell r="B3711">
            <v>1928256</v>
          </cell>
          <cell r="E3711" t="str">
            <v>PSURG</v>
          </cell>
          <cell r="F3711">
            <v>293</v>
          </cell>
          <cell r="H3711" t="str">
            <v>FLW</v>
          </cell>
          <cell r="I3711">
            <v>40633</v>
          </cell>
          <cell r="J3711" t="str">
            <v>MARCH</v>
          </cell>
          <cell r="L3711">
            <v>3856</v>
          </cell>
        </row>
        <row r="3712">
          <cell r="A3712">
            <v>446882</v>
          </cell>
          <cell r="B3712">
            <v>1931772</v>
          </cell>
          <cell r="E3712" t="str">
            <v>CSURG</v>
          </cell>
          <cell r="F3712">
            <v>25</v>
          </cell>
          <cell r="H3712" t="str">
            <v>FLW</v>
          </cell>
          <cell r="I3712">
            <v>40633</v>
          </cell>
          <cell r="J3712" t="str">
            <v>MARCH</v>
          </cell>
          <cell r="L3712">
            <v>4290</v>
          </cell>
        </row>
        <row r="3713">
          <cell r="A3713">
            <v>6567</v>
          </cell>
          <cell r="B3713" t="str">
            <v>TRANSFERS</v>
          </cell>
          <cell r="E3713" t="str">
            <v>URMFG</v>
          </cell>
          <cell r="F3713">
            <v>312458.32</v>
          </cell>
          <cell r="H3713" t="str">
            <v>FLW</v>
          </cell>
          <cell r="I3713" t="str">
            <v>0331</v>
          </cell>
          <cell r="J3713" t="str">
            <v>MARCH</v>
          </cell>
          <cell r="K3713" t="str">
            <v>SUR BARI CLIN REV</v>
          </cell>
          <cell r="L3713">
            <v>165</v>
          </cell>
        </row>
        <row r="3714">
          <cell r="A3714" t="str">
            <v>6567a</v>
          </cell>
          <cell r="B3714" t="str">
            <v>TRANSFERS</v>
          </cell>
          <cell r="E3714" t="str">
            <v>URMFG</v>
          </cell>
          <cell r="F3714">
            <v>63511.54</v>
          </cell>
          <cell r="H3714" t="str">
            <v>FLW</v>
          </cell>
          <cell r="I3714" t="str">
            <v>0331</v>
          </cell>
          <cell r="J3714" t="str">
            <v>MARCH</v>
          </cell>
          <cell r="K3714" t="str">
            <v>SUR BURN REV</v>
          </cell>
          <cell r="L3714">
            <v>5015</v>
          </cell>
        </row>
        <row r="3715">
          <cell r="A3715" t="str">
            <v>6567b</v>
          </cell>
          <cell r="B3715" t="str">
            <v>TRANSFERS</v>
          </cell>
          <cell r="E3715" t="str">
            <v>URMFG</v>
          </cell>
          <cell r="F3715">
            <v>276081.57</v>
          </cell>
          <cell r="H3715" t="str">
            <v>FLW</v>
          </cell>
          <cell r="I3715" t="str">
            <v>0331</v>
          </cell>
          <cell r="J3715" t="str">
            <v>MARCH</v>
          </cell>
          <cell r="K3715" t="str">
            <v>SUR CAR CLIN REV</v>
          </cell>
          <cell r="L3715">
            <v>5016</v>
          </cell>
        </row>
        <row r="3716">
          <cell r="A3716" t="str">
            <v>6567c</v>
          </cell>
          <cell r="B3716" t="str">
            <v>TRANSFERS</v>
          </cell>
          <cell r="E3716" t="str">
            <v>URMFG</v>
          </cell>
          <cell r="F3716">
            <v>193511.87</v>
          </cell>
          <cell r="H3716" t="str">
            <v>FLW</v>
          </cell>
          <cell r="I3716" t="str">
            <v>0331</v>
          </cell>
          <cell r="J3716" t="str">
            <v>MARCH</v>
          </cell>
          <cell r="K3716" t="str">
            <v>SUR COLO CLIN REV</v>
          </cell>
          <cell r="L3716">
            <v>5017</v>
          </cell>
        </row>
        <row r="3717">
          <cell r="A3717" t="str">
            <v>6567d</v>
          </cell>
          <cell r="B3717" t="str">
            <v>TRANSFERS</v>
          </cell>
          <cell r="E3717" t="str">
            <v>URMFG</v>
          </cell>
          <cell r="F3717">
            <v>30</v>
          </cell>
          <cell r="H3717" t="str">
            <v>FLW</v>
          </cell>
          <cell r="I3717" t="str">
            <v>0331</v>
          </cell>
          <cell r="J3717" t="str">
            <v>MARCH</v>
          </cell>
          <cell r="K3717" t="str">
            <v>SUR CT CLIN REV</v>
          </cell>
          <cell r="L3717">
            <v>5018</v>
          </cell>
        </row>
        <row r="3718">
          <cell r="A3718" t="str">
            <v>6567e</v>
          </cell>
          <cell r="B3718" t="str">
            <v>TRANSFERS</v>
          </cell>
          <cell r="E3718" t="str">
            <v>URMFG</v>
          </cell>
          <cell r="F3718">
            <v>30.87</v>
          </cell>
          <cell r="H3718" t="str">
            <v>FLW</v>
          </cell>
          <cell r="I3718" t="str">
            <v>0331</v>
          </cell>
          <cell r="J3718" t="str">
            <v>MARCH</v>
          </cell>
          <cell r="K3718" t="str">
            <v>SUR GEN CLIN REV</v>
          </cell>
          <cell r="L3718">
            <v>5019</v>
          </cell>
        </row>
        <row r="3719">
          <cell r="A3719" t="str">
            <v>6567f</v>
          </cell>
          <cell r="B3719" t="str">
            <v>TRANSFERS</v>
          </cell>
          <cell r="E3719" t="str">
            <v>URMFG</v>
          </cell>
          <cell r="F3719">
            <v>208522.26</v>
          </cell>
          <cell r="H3719" t="str">
            <v>FLW</v>
          </cell>
          <cell r="I3719" t="str">
            <v>0331</v>
          </cell>
          <cell r="J3719" t="str">
            <v>MARCH</v>
          </cell>
          <cell r="K3719" t="str">
            <v>SUR ONC CLIN REV</v>
          </cell>
          <cell r="L3719">
            <v>5020</v>
          </cell>
        </row>
        <row r="3720">
          <cell r="A3720" t="str">
            <v>6567g</v>
          </cell>
          <cell r="B3720" t="str">
            <v>TRANSFERS</v>
          </cell>
          <cell r="E3720" t="str">
            <v>URMFG</v>
          </cell>
          <cell r="F3720">
            <v>108996.34</v>
          </cell>
          <cell r="H3720" t="str">
            <v>FLW</v>
          </cell>
          <cell r="I3720" t="str">
            <v>0331</v>
          </cell>
          <cell r="J3720" t="str">
            <v>MARCH</v>
          </cell>
          <cell r="K3720" t="str">
            <v>SUR PED CLIN REV</v>
          </cell>
          <cell r="L3720">
            <v>5021</v>
          </cell>
        </row>
        <row r="3721">
          <cell r="A3721" t="str">
            <v>6567h</v>
          </cell>
          <cell r="B3721" t="str">
            <v>TRANSFERS</v>
          </cell>
          <cell r="E3721" t="str">
            <v>URMFG</v>
          </cell>
          <cell r="F3721">
            <v>202685.39</v>
          </cell>
          <cell r="H3721" t="str">
            <v>FLW</v>
          </cell>
          <cell r="I3721" t="str">
            <v>0331</v>
          </cell>
          <cell r="J3721" t="str">
            <v>MARCH</v>
          </cell>
          <cell r="K3721" t="str">
            <v>SUR PLAST CLIN REV</v>
          </cell>
          <cell r="L3721">
            <v>5022</v>
          </cell>
        </row>
        <row r="3722">
          <cell r="A3722" t="str">
            <v>6567i</v>
          </cell>
          <cell r="B3722" t="str">
            <v>TRANSFERS</v>
          </cell>
          <cell r="E3722" t="str">
            <v>URMFG</v>
          </cell>
          <cell r="F3722">
            <v>136657.91</v>
          </cell>
          <cell r="H3722" t="str">
            <v>FLW</v>
          </cell>
          <cell r="I3722" t="str">
            <v>0331</v>
          </cell>
          <cell r="J3722" t="str">
            <v>MARCH</v>
          </cell>
          <cell r="K3722" t="str">
            <v>SUR SOL OR CLIN REV</v>
          </cell>
          <cell r="L3722">
            <v>5023</v>
          </cell>
        </row>
        <row r="3723">
          <cell r="A3723" t="str">
            <v>6567k</v>
          </cell>
          <cell r="B3723" t="str">
            <v>TRANSFERS</v>
          </cell>
          <cell r="E3723" t="str">
            <v>URMFG</v>
          </cell>
          <cell r="F3723">
            <v>333417.63</v>
          </cell>
          <cell r="H3723" t="str">
            <v>FLW</v>
          </cell>
          <cell r="I3723" t="str">
            <v>0331</v>
          </cell>
          <cell r="J3723" t="str">
            <v>MARCH</v>
          </cell>
          <cell r="K3723" t="str">
            <v>SUR THOR CLIN REV</v>
          </cell>
          <cell r="L3723">
            <v>5024</v>
          </cell>
        </row>
        <row r="3724">
          <cell r="A3724" t="str">
            <v>6567l</v>
          </cell>
          <cell r="B3724" t="str">
            <v>TRANSFERS</v>
          </cell>
          <cell r="E3724" t="str">
            <v>URMFG</v>
          </cell>
          <cell r="F3724">
            <v>232595.63</v>
          </cell>
          <cell r="H3724" t="str">
            <v>FLW</v>
          </cell>
          <cell r="I3724" t="str">
            <v>0331</v>
          </cell>
          <cell r="J3724" t="str">
            <v>MARCH</v>
          </cell>
          <cell r="K3724" t="str">
            <v>SUR TRAUM CLIN REV</v>
          </cell>
          <cell r="L3724">
            <v>5025</v>
          </cell>
        </row>
        <row r="3725">
          <cell r="A3725" t="str">
            <v>6567m</v>
          </cell>
          <cell r="B3725" t="str">
            <v>TRANSFERS</v>
          </cell>
          <cell r="E3725" t="str">
            <v>URMFG</v>
          </cell>
          <cell r="F3725">
            <v>-2004.46</v>
          </cell>
          <cell r="H3725" t="str">
            <v>FLW</v>
          </cell>
          <cell r="I3725" t="str">
            <v>0331</v>
          </cell>
          <cell r="J3725" t="str">
            <v>MARCH</v>
          </cell>
          <cell r="K3725" t="str">
            <v>SUR UNIND CLIN REV</v>
          </cell>
          <cell r="L3725">
            <v>5026</v>
          </cell>
        </row>
        <row r="3726">
          <cell r="A3726" t="str">
            <v>6567n</v>
          </cell>
          <cell r="B3726" t="str">
            <v>TRANSFERS</v>
          </cell>
          <cell r="E3726" t="str">
            <v>URMFG</v>
          </cell>
          <cell r="F3726">
            <v>633735.87</v>
          </cell>
          <cell r="H3726" t="str">
            <v>FLW</v>
          </cell>
          <cell r="I3726" t="str">
            <v>0331</v>
          </cell>
          <cell r="J3726" t="str">
            <v>MARCH</v>
          </cell>
          <cell r="K3726" t="str">
            <v>SUR VASC CLIN REV</v>
          </cell>
          <cell r="L3726">
            <v>5027</v>
          </cell>
        </row>
        <row r="3727">
          <cell r="A3727" t="str">
            <v>6567o</v>
          </cell>
          <cell r="B3727" t="str">
            <v>TRANSFERS</v>
          </cell>
          <cell r="E3727" t="str">
            <v>URMFG</v>
          </cell>
          <cell r="F3727">
            <v>5904.1</v>
          </cell>
          <cell r="H3727" t="str">
            <v>FLW</v>
          </cell>
          <cell r="I3727" t="str">
            <v>0331</v>
          </cell>
          <cell r="J3727" t="str">
            <v>MARCH</v>
          </cell>
          <cell r="K3727" t="str">
            <v>SUR WH CLIN REV</v>
          </cell>
          <cell r="L3727">
            <v>5028</v>
          </cell>
        </row>
        <row r="3728">
          <cell r="A3728">
            <v>6569</v>
          </cell>
          <cell r="B3728">
            <v>1921694</v>
          </cell>
          <cell r="E3728" t="str">
            <v>GSURG</v>
          </cell>
          <cell r="F3728">
            <v>23139.15</v>
          </cell>
          <cell r="H3728" t="str">
            <v>FLW</v>
          </cell>
          <cell r="I3728">
            <v>40617</v>
          </cell>
          <cell r="J3728" t="str">
            <v>MARCH</v>
          </cell>
          <cell r="K3728" t="str">
            <v>AETNA PFP JULY-DEC 2010--JE DONE TO MATCH THIS POSTING</v>
          </cell>
          <cell r="L3728">
            <v>166</v>
          </cell>
        </row>
        <row r="3729">
          <cell r="A3729">
            <v>6579</v>
          </cell>
          <cell r="B3729">
            <v>1885447</v>
          </cell>
          <cell r="E3729" t="str">
            <v>PSURG</v>
          </cell>
          <cell r="F3729">
            <v>80</v>
          </cell>
          <cell r="H3729" t="str">
            <v>FLW</v>
          </cell>
          <cell r="I3729">
            <v>40564</v>
          </cell>
          <cell r="J3729" t="str">
            <v>JANUARY</v>
          </cell>
          <cell r="K3729" t="str">
            <v>CERTIFICATE PURCHASED-BUT IS IN HOLDING ACCT WILL DO JE FOR FEB/#26</v>
          </cell>
          <cell r="L3729">
            <v>167</v>
          </cell>
        </row>
        <row r="3730">
          <cell r="A3730" t="str">
            <v>6579a</v>
          </cell>
          <cell r="B3730">
            <v>1886152</v>
          </cell>
          <cell r="E3730" t="str">
            <v>PSURG</v>
          </cell>
          <cell r="F3730">
            <v>75</v>
          </cell>
          <cell r="H3730" t="str">
            <v>FLW</v>
          </cell>
          <cell r="I3730">
            <v>40568</v>
          </cell>
          <cell r="J3730" t="str">
            <v>JANUARY</v>
          </cell>
          <cell r="K3730" t="str">
            <v>CERT # 23 REDEEMED</v>
          </cell>
          <cell r="L3730">
            <v>5029</v>
          </cell>
        </row>
        <row r="3731">
          <cell r="A3731" t="str">
            <v>6579b</v>
          </cell>
          <cell r="B3731">
            <v>1925527</v>
          </cell>
          <cell r="D3731">
            <v>1925532</v>
          </cell>
          <cell r="E3731" t="str">
            <v>PSURG</v>
          </cell>
          <cell r="F3731">
            <v>80</v>
          </cell>
          <cell r="G3731">
            <v>20</v>
          </cell>
          <cell r="H3731" t="str">
            <v>FLW</v>
          </cell>
          <cell r="I3731">
            <v>40624</v>
          </cell>
          <cell r="J3731" t="str">
            <v>MARCH</v>
          </cell>
          <cell r="K3731" t="str">
            <v>GIFT CERT REDEEMED #27</v>
          </cell>
          <cell r="L3731">
            <v>5030</v>
          </cell>
        </row>
        <row r="3732">
          <cell r="A3732" t="str">
            <v>6579c</v>
          </cell>
          <cell r="B3732">
            <v>1925532</v>
          </cell>
          <cell r="D3732">
            <v>1925527</v>
          </cell>
          <cell r="E3732" t="str">
            <v>PSURG</v>
          </cell>
          <cell r="F3732">
            <v>20</v>
          </cell>
          <cell r="G3732">
            <v>80</v>
          </cell>
          <cell r="H3732" t="str">
            <v>FLW</v>
          </cell>
          <cell r="I3732">
            <v>40624</v>
          </cell>
          <cell r="J3732" t="str">
            <v>MARCH</v>
          </cell>
          <cell r="K3732" t="str">
            <v>GIFT CERT REDEEMED #27-REMAINDER</v>
          </cell>
          <cell r="L3732">
            <v>5031</v>
          </cell>
        </row>
        <row r="3733">
          <cell r="A3733">
            <v>7169</v>
          </cell>
          <cell r="B3733">
            <v>1931813</v>
          </cell>
          <cell r="E3733" t="str">
            <v>CSURG</v>
          </cell>
          <cell r="F3733">
            <v>95</v>
          </cell>
          <cell r="H3733" t="str">
            <v>FLW</v>
          </cell>
          <cell r="I3733">
            <v>40630</v>
          </cell>
          <cell r="J3733" t="str">
            <v>MARCH</v>
          </cell>
          <cell r="K3733" t="str">
            <v>in PCBS acct 0-10284-2540, r# was 446884</v>
          </cell>
          <cell r="L3733">
            <v>171</v>
          </cell>
        </row>
        <row r="3734">
          <cell r="A3734" t="str">
            <v>7169a</v>
          </cell>
          <cell r="B3734">
            <v>1934141</v>
          </cell>
          <cell r="E3734" t="str">
            <v>GSURG</v>
          </cell>
          <cell r="F3734">
            <v>15</v>
          </cell>
          <cell r="H3734" t="str">
            <v>FLW</v>
          </cell>
          <cell r="I3734">
            <v>40630</v>
          </cell>
          <cell r="J3734" t="str">
            <v>APRIL</v>
          </cell>
          <cell r="K3734" t="str">
            <v>in PCBS acct 0-10284-2540, r# was 445530</v>
          </cell>
          <cell r="L3734">
            <v>5032</v>
          </cell>
        </row>
        <row r="3735">
          <cell r="A3735" t="str">
            <v>7169b</v>
          </cell>
          <cell r="B3735">
            <v>1929045</v>
          </cell>
          <cell r="E3735" t="str">
            <v>GSURG</v>
          </cell>
          <cell r="F3735">
            <v>60</v>
          </cell>
          <cell r="H3735" t="str">
            <v>FLW</v>
          </cell>
          <cell r="I3735">
            <v>40630</v>
          </cell>
          <cell r="J3735" t="str">
            <v>MARCH</v>
          </cell>
          <cell r="K3735" t="str">
            <v>in PCBS acct 0-10284-2540, r# was 451606, 2 for $60 no way to know which is which</v>
          </cell>
          <cell r="L3735">
            <v>5033</v>
          </cell>
        </row>
        <row r="3736">
          <cell r="A3736" t="str">
            <v>7169c</v>
          </cell>
          <cell r="B3736">
            <v>1927171</v>
          </cell>
          <cell r="E3736" t="str">
            <v>GSURG</v>
          </cell>
          <cell r="F3736">
            <v>60</v>
          </cell>
          <cell r="H3736" t="str">
            <v>FLW</v>
          </cell>
          <cell r="I3736">
            <v>40630</v>
          </cell>
          <cell r="J3736" t="str">
            <v>MARCH</v>
          </cell>
          <cell r="K3736" t="str">
            <v>in PCBS acct 0-10284-2540, r# was 451603</v>
          </cell>
          <cell r="L3736">
            <v>5034</v>
          </cell>
        </row>
        <row r="3737">
          <cell r="A3737" t="str">
            <v>7169d</v>
          </cell>
          <cell r="B3737">
            <v>1926654</v>
          </cell>
          <cell r="E3737" t="str">
            <v>GSURG</v>
          </cell>
          <cell r="F3737">
            <v>125</v>
          </cell>
          <cell r="H3737" t="str">
            <v>FLW</v>
          </cell>
          <cell r="I3737">
            <v>40630</v>
          </cell>
          <cell r="J3737" t="str">
            <v>MARCH</v>
          </cell>
          <cell r="K3737" t="str">
            <v>in PCBS acct 0-10284-2540, r# was 451601</v>
          </cell>
          <cell r="L3737">
            <v>5035</v>
          </cell>
        </row>
        <row r="3738">
          <cell r="A3738" t="str">
            <v>7169e</v>
          </cell>
          <cell r="B3738">
            <v>1929126</v>
          </cell>
          <cell r="E3738" t="str">
            <v>GSURG</v>
          </cell>
          <cell r="F3738">
            <v>80</v>
          </cell>
          <cell r="H3738" t="str">
            <v>FLW</v>
          </cell>
          <cell r="I3738">
            <v>40630</v>
          </cell>
          <cell r="J3738" t="str">
            <v>MARCH</v>
          </cell>
          <cell r="K3738" t="str">
            <v>in PCBS acct 0-10284-2540, r# was 451607</v>
          </cell>
          <cell r="L3738">
            <v>5036</v>
          </cell>
        </row>
        <row r="3739">
          <cell r="A3739" t="str">
            <v>7169f</v>
          </cell>
          <cell r="B3739">
            <v>1926236</v>
          </cell>
          <cell r="E3739" t="str">
            <v>GSURG</v>
          </cell>
          <cell r="F3739">
            <v>25</v>
          </cell>
          <cell r="H3739" t="str">
            <v>FLW</v>
          </cell>
          <cell r="I3739">
            <v>40630</v>
          </cell>
          <cell r="J3739" t="str">
            <v>MARCH</v>
          </cell>
          <cell r="K3739" t="str">
            <v>in PCBS acct 0-10284-2540, r# was 375498</v>
          </cell>
          <cell r="L3739">
            <v>5037</v>
          </cell>
        </row>
        <row r="3740">
          <cell r="A3740" t="str">
            <v>7169g</v>
          </cell>
          <cell r="B3740">
            <v>1926407</v>
          </cell>
          <cell r="E3740" t="str">
            <v>GSURG</v>
          </cell>
          <cell r="F3740">
            <v>70</v>
          </cell>
          <cell r="H3740" t="str">
            <v>FLW</v>
          </cell>
          <cell r="I3740">
            <v>40630</v>
          </cell>
          <cell r="J3740" t="str">
            <v>MARCH</v>
          </cell>
          <cell r="K3740" t="str">
            <v>in PCBS acct 0-10284-2540, r# was 375499</v>
          </cell>
          <cell r="L3740">
            <v>5038</v>
          </cell>
        </row>
        <row r="3741">
          <cell r="A3741" t="str">
            <v>7169h</v>
          </cell>
          <cell r="B3741">
            <v>1928787</v>
          </cell>
          <cell r="E3741" t="str">
            <v>VSURG</v>
          </cell>
          <cell r="F3741">
            <v>320</v>
          </cell>
          <cell r="H3741" t="str">
            <v>FLW</v>
          </cell>
          <cell r="I3741">
            <v>40630</v>
          </cell>
          <cell r="J3741" t="str">
            <v>MARCH</v>
          </cell>
          <cell r="K3741" t="str">
            <v>in PCBS acct 0-10284-2540, r# was 348992</v>
          </cell>
          <cell r="L3741">
            <v>5039</v>
          </cell>
        </row>
        <row r="3742">
          <cell r="A3742">
            <v>995439</v>
          </cell>
          <cell r="B3742">
            <v>1940127</v>
          </cell>
          <cell r="E3742" t="str">
            <v>VSURG</v>
          </cell>
          <cell r="F3742">
            <v>482.64</v>
          </cell>
          <cell r="H3742" t="str">
            <v>FLW</v>
          </cell>
          <cell r="I3742">
            <v>40644</v>
          </cell>
          <cell r="J3742" t="str">
            <v>APRIL</v>
          </cell>
          <cell r="L3742">
            <v>174</v>
          </cell>
        </row>
        <row r="3743">
          <cell r="A3743">
            <v>166337</v>
          </cell>
          <cell r="B3743">
            <v>1937996</v>
          </cell>
          <cell r="E3743" t="str">
            <v>GSURG</v>
          </cell>
          <cell r="F3743">
            <v>4229.8900000000003</v>
          </cell>
          <cell r="H3743" t="str">
            <v>FLW</v>
          </cell>
          <cell r="I3743">
            <v>40640</v>
          </cell>
          <cell r="J3743" t="str">
            <v>APRIL</v>
          </cell>
          <cell r="K3743" t="str">
            <v>KIDNEY ACQ FUND</v>
          </cell>
          <cell r="L3743">
            <v>175</v>
          </cell>
        </row>
        <row r="3744">
          <cell r="A3744">
            <v>166339</v>
          </cell>
          <cell r="B3744">
            <v>1936200</v>
          </cell>
          <cell r="E3744" t="str">
            <v>GSURG</v>
          </cell>
          <cell r="F3744">
            <v>2946.5</v>
          </cell>
          <cell r="H3744" t="str">
            <v>FLW</v>
          </cell>
          <cell r="I3744">
            <v>40638</v>
          </cell>
          <cell r="J3744" t="str">
            <v>APRIL</v>
          </cell>
          <cell r="L3744">
            <v>177</v>
          </cell>
        </row>
        <row r="3745">
          <cell r="A3745">
            <v>162358</v>
          </cell>
          <cell r="B3745">
            <v>1951214</v>
          </cell>
          <cell r="E3745" t="str">
            <v>VSURG</v>
          </cell>
          <cell r="F3745">
            <v>3991.49</v>
          </cell>
          <cell r="H3745" t="str">
            <v>FLW</v>
          </cell>
          <cell r="I3745">
            <v>40659</v>
          </cell>
          <cell r="J3745" t="str">
            <v>APRIL</v>
          </cell>
          <cell r="K3745" t="str">
            <v>LAF BILLING</v>
          </cell>
          <cell r="L3745">
            <v>181</v>
          </cell>
        </row>
        <row r="3746">
          <cell r="A3746">
            <v>162359</v>
          </cell>
          <cell r="B3746">
            <v>1951215</v>
          </cell>
          <cell r="E3746" t="str">
            <v>VSURG</v>
          </cell>
          <cell r="F3746">
            <v>648.35</v>
          </cell>
          <cell r="H3746" t="str">
            <v>FLW</v>
          </cell>
          <cell r="I3746">
            <v>40659</v>
          </cell>
          <cell r="J3746" t="str">
            <v>APRIL</v>
          </cell>
          <cell r="K3746" t="str">
            <v>LAF BILLING</v>
          </cell>
          <cell r="L3746">
            <v>182</v>
          </cell>
        </row>
        <row r="3747">
          <cell r="A3747">
            <v>166345</v>
          </cell>
          <cell r="B3747">
            <v>1951200</v>
          </cell>
          <cell r="E3747" t="str">
            <v>GSURG</v>
          </cell>
          <cell r="F3747">
            <v>5233.5600000000004</v>
          </cell>
          <cell r="H3747" t="str">
            <v>FLW</v>
          </cell>
          <cell r="I3747">
            <v>40659</v>
          </cell>
          <cell r="J3747" t="str">
            <v>APRIL</v>
          </cell>
          <cell r="K3747" t="str">
            <v>KIDNEY ACQ FUND</v>
          </cell>
          <cell r="L3747">
            <v>183</v>
          </cell>
        </row>
        <row r="3748">
          <cell r="A3748">
            <v>166346</v>
          </cell>
          <cell r="B3748">
            <v>1951213</v>
          </cell>
          <cell r="E3748" t="str">
            <v>GSURG</v>
          </cell>
          <cell r="F3748">
            <v>2690.14</v>
          </cell>
          <cell r="H3748" t="str">
            <v>FLW</v>
          </cell>
          <cell r="I3748">
            <v>40659</v>
          </cell>
          <cell r="J3748" t="str">
            <v>APRIL</v>
          </cell>
          <cell r="K3748" t="str">
            <v>KIDNEY ACQ FUND</v>
          </cell>
          <cell r="L3748">
            <v>185</v>
          </cell>
        </row>
        <row r="3749">
          <cell r="A3749">
            <v>4040140</v>
          </cell>
          <cell r="B3749">
            <v>1950375</v>
          </cell>
          <cell r="E3749" t="str">
            <v>GSURG</v>
          </cell>
          <cell r="F3749">
            <v>-102.09</v>
          </cell>
          <cell r="H3749" t="str">
            <v>FLW</v>
          </cell>
          <cell r="I3749">
            <v>40659</v>
          </cell>
          <cell r="J3749" t="str">
            <v>APRIL</v>
          </cell>
          <cell r="K3749" t="str">
            <v>CK 875397</v>
          </cell>
          <cell r="L3749">
            <v>4837</v>
          </cell>
        </row>
        <row r="3750">
          <cell r="A3750">
            <v>4040141</v>
          </cell>
          <cell r="B3750">
            <v>1950375</v>
          </cell>
          <cell r="E3750" t="str">
            <v>GSURG</v>
          </cell>
          <cell r="F3750">
            <v>-18814.87</v>
          </cell>
          <cell r="H3750" t="str">
            <v>FLW</v>
          </cell>
          <cell r="I3750">
            <v>40659</v>
          </cell>
          <cell r="J3750" t="str">
            <v>APRIL</v>
          </cell>
          <cell r="K3750" t="str">
            <v>CK 875398</v>
          </cell>
          <cell r="L3750">
            <v>4838</v>
          </cell>
        </row>
        <row r="3751">
          <cell r="A3751">
            <v>4040142</v>
          </cell>
          <cell r="B3751">
            <v>1950375</v>
          </cell>
          <cell r="E3751" t="str">
            <v>GSURG</v>
          </cell>
          <cell r="F3751">
            <v>-126.83</v>
          </cell>
          <cell r="H3751" t="str">
            <v>FLW</v>
          </cell>
          <cell r="I3751">
            <v>40659</v>
          </cell>
          <cell r="J3751" t="str">
            <v>APRIL</v>
          </cell>
          <cell r="K3751" t="str">
            <v>CK 875399</v>
          </cell>
          <cell r="L3751">
            <v>4839</v>
          </cell>
        </row>
        <row r="3752">
          <cell r="A3752">
            <v>4040788</v>
          </cell>
          <cell r="B3752">
            <v>1950375</v>
          </cell>
          <cell r="E3752" t="str">
            <v>GSURG</v>
          </cell>
          <cell r="F3752">
            <v>-40.630000000000003</v>
          </cell>
          <cell r="H3752" t="str">
            <v>FLW</v>
          </cell>
          <cell r="I3752">
            <v>40659</v>
          </cell>
          <cell r="J3752" t="str">
            <v>APRIL</v>
          </cell>
          <cell r="K3752" t="str">
            <v>CK  #878534</v>
          </cell>
          <cell r="L3752">
            <v>4840</v>
          </cell>
        </row>
        <row r="3753">
          <cell r="A3753">
            <v>4040789</v>
          </cell>
          <cell r="B3753">
            <v>1950375</v>
          </cell>
          <cell r="E3753" t="str">
            <v>GSURG</v>
          </cell>
          <cell r="F3753">
            <v>-80</v>
          </cell>
          <cell r="H3753" t="str">
            <v>FLW</v>
          </cell>
          <cell r="I3753">
            <v>40659</v>
          </cell>
          <cell r="J3753" t="str">
            <v>APRIL</v>
          </cell>
          <cell r="K3753" t="str">
            <v>CK # 878535</v>
          </cell>
          <cell r="L3753">
            <v>4841</v>
          </cell>
        </row>
        <row r="3754">
          <cell r="A3754">
            <v>4041362</v>
          </cell>
          <cell r="B3754">
            <v>1954074</v>
          </cell>
          <cell r="E3754" t="str">
            <v>GSURG</v>
          </cell>
          <cell r="F3754">
            <v>-264.66000000000003</v>
          </cell>
          <cell r="H3754" t="str">
            <v>FLW</v>
          </cell>
          <cell r="I3754">
            <v>40662</v>
          </cell>
          <cell r="J3754" t="str">
            <v>APRIL</v>
          </cell>
          <cell r="K3754" t="str">
            <v xml:space="preserve">CK# 881642 </v>
          </cell>
          <cell r="L3754">
            <v>4842</v>
          </cell>
        </row>
        <row r="3755">
          <cell r="A3755">
            <v>4041404</v>
          </cell>
          <cell r="B3755">
            <v>1954074</v>
          </cell>
          <cell r="E3755" t="str">
            <v>GSURG</v>
          </cell>
          <cell r="F3755">
            <v>-457.66</v>
          </cell>
          <cell r="H3755" t="str">
            <v>FLW</v>
          </cell>
          <cell r="I3755">
            <v>40662</v>
          </cell>
          <cell r="J3755" t="str">
            <v>APRIL</v>
          </cell>
          <cell r="K3755" t="str">
            <v>CK#881572</v>
          </cell>
          <cell r="L3755">
            <v>4843</v>
          </cell>
        </row>
        <row r="3756">
          <cell r="A3756">
            <v>4041405</v>
          </cell>
          <cell r="B3756">
            <v>1954074</v>
          </cell>
          <cell r="E3756" t="str">
            <v>GSURG</v>
          </cell>
          <cell r="F3756">
            <v>-69.02</v>
          </cell>
          <cell r="H3756" t="str">
            <v>FLW</v>
          </cell>
          <cell r="I3756">
            <v>40662</v>
          </cell>
          <cell r="J3756" t="str">
            <v>APRIL</v>
          </cell>
          <cell r="K3756" t="str">
            <v>CK #881573</v>
          </cell>
          <cell r="L3756">
            <v>4844</v>
          </cell>
        </row>
        <row r="3757">
          <cell r="A3757">
            <v>4041406</v>
          </cell>
          <cell r="B3757">
            <v>1954074</v>
          </cell>
          <cell r="E3757" t="str">
            <v>GSURG</v>
          </cell>
          <cell r="F3757">
            <v>-115.57</v>
          </cell>
          <cell r="H3757" t="str">
            <v>FLW</v>
          </cell>
          <cell r="I3757">
            <v>40662</v>
          </cell>
          <cell r="J3757" t="str">
            <v>APRIL</v>
          </cell>
          <cell r="K3757" t="str">
            <v>CK#881574</v>
          </cell>
          <cell r="L3757">
            <v>4845</v>
          </cell>
        </row>
        <row r="3758">
          <cell r="A3758">
            <v>4042116</v>
          </cell>
          <cell r="B3758">
            <v>1957590</v>
          </cell>
          <cell r="E3758" t="str">
            <v>GSURG</v>
          </cell>
          <cell r="F3758">
            <v>-58.71</v>
          </cell>
          <cell r="H3758" t="str">
            <v>FLW</v>
          </cell>
          <cell r="I3758">
            <v>40668</v>
          </cell>
          <cell r="J3758" t="str">
            <v>MAY</v>
          </cell>
          <cell r="K3758" t="str">
            <v>REFUND CK # 884267</v>
          </cell>
          <cell r="L3758">
            <v>4848</v>
          </cell>
        </row>
        <row r="3759">
          <cell r="A3759">
            <v>4042117</v>
          </cell>
          <cell r="B3759">
            <v>1957590</v>
          </cell>
          <cell r="E3759" t="str">
            <v>GSURG</v>
          </cell>
          <cell r="F3759">
            <v>-552.09</v>
          </cell>
          <cell r="H3759" t="str">
            <v>FLW</v>
          </cell>
          <cell r="I3759">
            <v>40668</v>
          </cell>
          <cell r="J3759" t="str">
            <v>MAY</v>
          </cell>
          <cell r="K3759" t="str">
            <v>REFUND CK # 884268</v>
          </cell>
          <cell r="L3759">
            <v>4849</v>
          </cell>
        </row>
        <row r="3760">
          <cell r="A3760">
            <v>4042118</v>
          </cell>
          <cell r="B3760">
            <v>1957590</v>
          </cell>
          <cell r="E3760" t="str">
            <v>GSURG</v>
          </cell>
          <cell r="F3760">
            <v>-15</v>
          </cell>
          <cell r="H3760" t="str">
            <v>FLW</v>
          </cell>
          <cell r="I3760">
            <v>40668</v>
          </cell>
          <cell r="J3760" t="str">
            <v>MAY</v>
          </cell>
          <cell r="K3760" t="str">
            <v>REFUND CK # 884269</v>
          </cell>
          <cell r="L3760">
            <v>4850</v>
          </cell>
        </row>
        <row r="3761">
          <cell r="A3761" t="str">
            <v>bur638</v>
          </cell>
          <cell r="B3761">
            <v>1967533</v>
          </cell>
          <cell r="E3761" t="str">
            <v>GSURG</v>
          </cell>
          <cell r="F3761">
            <v>2586.96</v>
          </cell>
          <cell r="H3761" t="str">
            <v>FLW</v>
          </cell>
          <cell r="I3761">
            <v>40682</v>
          </cell>
          <cell r="J3761" t="str">
            <v>MAY</v>
          </cell>
          <cell r="K3761" t="str">
            <v>ledger item returned ck mvp</v>
          </cell>
          <cell r="L3761">
            <v>5074</v>
          </cell>
        </row>
        <row r="3762">
          <cell r="A3762">
            <v>7478</v>
          </cell>
          <cell r="B3762">
            <v>1961754</v>
          </cell>
          <cell r="E3762" t="str">
            <v>GSURG</v>
          </cell>
          <cell r="F3762">
            <v>-6</v>
          </cell>
          <cell r="H3762" t="str">
            <v>FLW</v>
          </cell>
          <cell r="I3762">
            <v>40674</v>
          </cell>
          <cell r="J3762" t="str">
            <v>MAY</v>
          </cell>
          <cell r="K3762" t="str">
            <v>NSF CK $6.00--S.DE VITO</v>
          </cell>
          <cell r="L3762">
            <v>173</v>
          </cell>
        </row>
        <row r="3763">
          <cell r="A3763">
            <v>279853</v>
          </cell>
          <cell r="B3763">
            <v>1933326</v>
          </cell>
          <cell r="E3763" t="str">
            <v>VSURG</v>
          </cell>
          <cell r="F3763">
            <v>80</v>
          </cell>
          <cell r="H3763" t="str">
            <v>FLW</v>
          </cell>
          <cell r="I3763">
            <v>40634</v>
          </cell>
          <cell r="J3763" t="str">
            <v>MARCH</v>
          </cell>
          <cell r="K3763" t="str">
            <v>april ledger</v>
          </cell>
          <cell r="L3763">
            <v>633</v>
          </cell>
        </row>
        <row r="3764">
          <cell r="A3764">
            <v>360189</v>
          </cell>
          <cell r="B3764">
            <v>1931361</v>
          </cell>
          <cell r="E3764" t="str">
            <v>BSURG</v>
          </cell>
          <cell r="F3764">
            <v>175</v>
          </cell>
          <cell r="H3764" t="str">
            <v>FLW</v>
          </cell>
          <cell r="I3764">
            <v>40634</v>
          </cell>
          <cell r="J3764" t="str">
            <v>MARCH</v>
          </cell>
          <cell r="K3764" t="str">
            <v>april ledger</v>
          </cell>
          <cell r="L3764">
            <v>2271</v>
          </cell>
        </row>
        <row r="3765">
          <cell r="A3765">
            <v>360190</v>
          </cell>
          <cell r="B3765">
            <v>1932086</v>
          </cell>
          <cell r="E3765" t="str">
            <v>BSURG</v>
          </cell>
          <cell r="F3765">
            <v>25</v>
          </cell>
          <cell r="H3765" t="str">
            <v>FLW</v>
          </cell>
          <cell r="I3765">
            <v>40634</v>
          </cell>
          <cell r="J3765" t="str">
            <v>MARCH</v>
          </cell>
          <cell r="K3765" t="str">
            <v>april ledger</v>
          </cell>
          <cell r="L3765">
            <v>2272</v>
          </cell>
        </row>
        <row r="3766">
          <cell r="A3766">
            <v>360191</v>
          </cell>
          <cell r="B3766">
            <v>1932086</v>
          </cell>
          <cell r="E3766" t="str">
            <v>BSURG</v>
          </cell>
          <cell r="F3766">
            <v>265</v>
          </cell>
          <cell r="H3766" t="str">
            <v>FLW</v>
          </cell>
          <cell r="I3766">
            <v>40634</v>
          </cell>
          <cell r="J3766" t="str">
            <v>MARCH</v>
          </cell>
          <cell r="K3766" t="str">
            <v>april ledger</v>
          </cell>
          <cell r="L3766">
            <v>2273</v>
          </cell>
        </row>
        <row r="3767">
          <cell r="A3767">
            <v>360192</v>
          </cell>
          <cell r="B3767">
            <v>1932075</v>
          </cell>
          <cell r="E3767" t="str">
            <v>BSURG</v>
          </cell>
          <cell r="F3767">
            <v>105</v>
          </cell>
          <cell r="H3767" t="str">
            <v>FLW</v>
          </cell>
          <cell r="I3767">
            <v>40634</v>
          </cell>
          <cell r="J3767" t="str">
            <v>MARCH</v>
          </cell>
          <cell r="K3767" t="str">
            <v>april ledger</v>
          </cell>
          <cell r="L3767">
            <v>2274</v>
          </cell>
        </row>
        <row r="3768">
          <cell r="A3768">
            <v>360193</v>
          </cell>
          <cell r="B3768">
            <v>1933311</v>
          </cell>
          <cell r="E3768" t="str">
            <v>BSURG</v>
          </cell>
          <cell r="F3768">
            <v>220</v>
          </cell>
          <cell r="H3768" t="str">
            <v>FLW</v>
          </cell>
          <cell r="I3768">
            <v>40634</v>
          </cell>
          <cell r="J3768" t="str">
            <v>MARCH</v>
          </cell>
          <cell r="K3768" t="str">
            <v>april ledger</v>
          </cell>
          <cell r="L3768">
            <v>2275</v>
          </cell>
        </row>
        <row r="3769">
          <cell r="A3769">
            <v>360194</v>
          </cell>
          <cell r="B3769">
            <v>1933311</v>
          </cell>
          <cell r="E3769" t="str">
            <v>BSURG</v>
          </cell>
          <cell r="F3769">
            <v>60</v>
          </cell>
          <cell r="H3769" t="str">
            <v>FLW</v>
          </cell>
          <cell r="I3769">
            <v>40634</v>
          </cell>
          <cell r="J3769" t="str">
            <v>MARCH</v>
          </cell>
          <cell r="K3769" t="str">
            <v>april ledger</v>
          </cell>
          <cell r="L3769">
            <v>2276</v>
          </cell>
        </row>
        <row r="3770">
          <cell r="A3770">
            <v>360195</v>
          </cell>
          <cell r="B3770">
            <v>1933807</v>
          </cell>
          <cell r="E3770" t="str">
            <v>BSURG</v>
          </cell>
          <cell r="F3770">
            <v>290</v>
          </cell>
          <cell r="H3770" t="str">
            <v>FLW</v>
          </cell>
          <cell r="I3770">
            <v>40634</v>
          </cell>
          <cell r="J3770" t="str">
            <v>APRIL</v>
          </cell>
          <cell r="L3770">
            <v>2277</v>
          </cell>
        </row>
        <row r="3771">
          <cell r="A3771">
            <v>362046</v>
          </cell>
          <cell r="B3771">
            <v>1931317</v>
          </cell>
          <cell r="E3771" t="str">
            <v>BSURG</v>
          </cell>
          <cell r="F3771">
            <v>195</v>
          </cell>
          <cell r="H3771" t="str">
            <v>FLW</v>
          </cell>
          <cell r="I3771">
            <v>40634</v>
          </cell>
          <cell r="J3771" t="str">
            <v>MARCH</v>
          </cell>
          <cell r="K3771" t="str">
            <v>april ledger</v>
          </cell>
          <cell r="L3771">
            <v>2517</v>
          </cell>
        </row>
        <row r="3772">
          <cell r="A3772">
            <v>373096</v>
          </cell>
          <cell r="B3772">
            <v>1939671</v>
          </cell>
          <cell r="E3772" t="str">
            <v>CSURG</v>
          </cell>
          <cell r="F3772">
            <v>40</v>
          </cell>
          <cell r="H3772" t="str">
            <v>FLW</v>
          </cell>
          <cell r="I3772">
            <v>40634</v>
          </cell>
          <cell r="J3772" t="str">
            <v>APRIL</v>
          </cell>
          <cell r="L3772">
            <v>2790</v>
          </cell>
        </row>
        <row r="3773">
          <cell r="A3773">
            <v>394726</v>
          </cell>
          <cell r="B3773">
            <v>1933910</v>
          </cell>
          <cell r="E3773" t="str">
            <v>GSURG</v>
          </cell>
          <cell r="F3773">
            <v>30</v>
          </cell>
          <cell r="H3773" t="str">
            <v>FLW</v>
          </cell>
          <cell r="I3773">
            <v>40634</v>
          </cell>
          <cell r="J3773" t="str">
            <v>APRIL</v>
          </cell>
          <cell r="L3773">
            <v>3550</v>
          </cell>
        </row>
        <row r="3774">
          <cell r="A3774">
            <v>446885</v>
          </cell>
          <cell r="B3774">
            <v>1931813</v>
          </cell>
          <cell r="E3774" t="str">
            <v>CSURG</v>
          </cell>
          <cell r="F3774">
            <v>140</v>
          </cell>
          <cell r="H3774" t="str">
            <v>FLW</v>
          </cell>
          <cell r="I3774">
            <v>40634</v>
          </cell>
          <cell r="J3774" t="str">
            <v>MARCH</v>
          </cell>
          <cell r="K3774" t="str">
            <v>april ledger</v>
          </cell>
          <cell r="L3774">
            <v>4291</v>
          </cell>
        </row>
        <row r="3775">
          <cell r="A3775">
            <v>451611</v>
          </cell>
          <cell r="B3775">
            <v>1930282</v>
          </cell>
          <cell r="E3775" t="str">
            <v>GSURG</v>
          </cell>
          <cell r="F3775">
            <v>270</v>
          </cell>
          <cell r="H3775" t="str">
            <v>FLW</v>
          </cell>
          <cell r="I3775">
            <v>40634</v>
          </cell>
          <cell r="J3775" t="str">
            <v>MARCH</v>
          </cell>
          <cell r="K3775" t="str">
            <v>april ledger</v>
          </cell>
          <cell r="L3775">
            <v>4456</v>
          </cell>
        </row>
        <row r="3776">
          <cell r="A3776">
            <v>451615</v>
          </cell>
          <cell r="B3776">
            <v>1933446</v>
          </cell>
          <cell r="E3776" t="str">
            <v>GSURG</v>
          </cell>
          <cell r="F3776">
            <v>80</v>
          </cell>
          <cell r="H3776" t="str">
            <v>FLW</v>
          </cell>
          <cell r="I3776">
            <v>40634</v>
          </cell>
          <cell r="J3776" t="str">
            <v>MARCH</v>
          </cell>
          <cell r="K3776" t="str">
            <v>april ledger</v>
          </cell>
          <cell r="L3776">
            <v>4460</v>
          </cell>
        </row>
        <row r="3777">
          <cell r="A3777">
            <v>279398</v>
          </cell>
          <cell r="B3777">
            <v>1933409</v>
          </cell>
          <cell r="E3777" t="str">
            <v>VSURG</v>
          </cell>
          <cell r="F3777">
            <v>15</v>
          </cell>
          <cell r="H3777" t="str">
            <v>FLW</v>
          </cell>
          <cell r="I3777">
            <v>40637</v>
          </cell>
          <cell r="J3777" t="str">
            <v>MARCH</v>
          </cell>
          <cell r="K3777" t="str">
            <v>april ledger</v>
          </cell>
          <cell r="L3777">
            <v>561</v>
          </cell>
        </row>
        <row r="3778">
          <cell r="A3778">
            <v>279399</v>
          </cell>
          <cell r="B3778">
            <v>1933628</v>
          </cell>
          <cell r="E3778" t="str">
            <v>VSURG</v>
          </cell>
          <cell r="F3778">
            <v>50</v>
          </cell>
          <cell r="H3778" t="str">
            <v>FLW</v>
          </cell>
          <cell r="I3778">
            <v>40637</v>
          </cell>
          <cell r="J3778" t="str">
            <v>MARCH</v>
          </cell>
          <cell r="K3778" t="str">
            <v>april ledger</v>
          </cell>
          <cell r="L3778">
            <v>562</v>
          </cell>
        </row>
        <row r="3779">
          <cell r="A3779">
            <v>279854</v>
          </cell>
          <cell r="B3779">
            <v>1933326</v>
          </cell>
          <cell r="E3779" t="str">
            <v>VSURG</v>
          </cell>
          <cell r="F3779">
            <v>120</v>
          </cell>
          <cell r="H3779" t="str">
            <v>FLW</v>
          </cell>
          <cell r="I3779">
            <v>40637</v>
          </cell>
          <cell r="J3779" t="str">
            <v>MARCH</v>
          </cell>
          <cell r="K3779" t="str">
            <v>april ledger</v>
          </cell>
          <cell r="L3779">
            <v>634</v>
          </cell>
        </row>
        <row r="3780">
          <cell r="A3780">
            <v>446889</v>
          </cell>
          <cell r="B3780">
            <v>1938736</v>
          </cell>
          <cell r="E3780" t="str">
            <v>CSURG</v>
          </cell>
          <cell r="F3780">
            <v>155</v>
          </cell>
          <cell r="H3780" t="str">
            <v>FLW</v>
          </cell>
          <cell r="I3780">
            <v>40637</v>
          </cell>
          <cell r="J3780" t="str">
            <v>APRIL</v>
          </cell>
          <cell r="L3780">
            <v>4295</v>
          </cell>
        </row>
        <row r="3781">
          <cell r="A3781">
            <v>451613</v>
          </cell>
          <cell r="B3781">
            <v>1933689</v>
          </cell>
          <cell r="E3781" t="str">
            <v>GSURG</v>
          </cell>
          <cell r="F3781">
            <v>20</v>
          </cell>
          <cell r="H3781" t="str">
            <v>FLW</v>
          </cell>
          <cell r="I3781">
            <v>40638</v>
          </cell>
          <cell r="J3781" t="str">
            <v>MARCH</v>
          </cell>
          <cell r="K3781" t="str">
            <v>april ledger</v>
          </cell>
          <cell r="L3781">
            <v>4458</v>
          </cell>
        </row>
        <row r="3782">
          <cell r="A3782">
            <v>451614</v>
          </cell>
          <cell r="B3782">
            <v>1933446</v>
          </cell>
          <cell r="E3782" t="str">
            <v>GSURG</v>
          </cell>
          <cell r="F3782">
            <v>85</v>
          </cell>
          <cell r="H3782" t="str">
            <v>FLW</v>
          </cell>
          <cell r="I3782">
            <v>40637</v>
          </cell>
          <cell r="J3782" t="str">
            <v>MARCH</v>
          </cell>
          <cell r="K3782" t="str">
            <v>april ledger</v>
          </cell>
          <cell r="L3782">
            <v>4459</v>
          </cell>
        </row>
        <row r="3783">
          <cell r="A3783">
            <v>279753</v>
          </cell>
          <cell r="B3783">
            <v>1932870</v>
          </cell>
          <cell r="E3783" t="str">
            <v>VSURG</v>
          </cell>
          <cell r="F3783">
            <v>330</v>
          </cell>
          <cell r="H3783" t="str">
            <v>FLW</v>
          </cell>
          <cell r="I3783">
            <v>40638</v>
          </cell>
          <cell r="J3783" t="str">
            <v>MARCH</v>
          </cell>
          <cell r="K3783" t="str">
            <v>april ledger</v>
          </cell>
          <cell r="L3783">
            <v>588</v>
          </cell>
        </row>
        <row r="3784">
          <cell r="A3784">
            <v>279754</v>
          </cell>
          <cell r="B3784">
            <v>1932870</v>
          </cell>
          <cell r="E3784" t="str">
            <v>VSURG</v>
          </cell>
          <cell r="F3784">
            <v>405</v>
          </cell>
          <cell r="H3784" t="str">
            <v>FLW</v>
          </cell>
          <cell r="I3784">
            <v>40638</v>
          </cell>
          <cell r="J3784" t="str">
            <v>MARCH</v>
          </cell>
          <cell r="K3784" t="str">
            <v>april ledger</v>
          </cell>
          <cell r="L3784">
            <v>589</v>
          </cell>
        </row>
        <row r="3785">
          <cell r="A3785">
            <v>279755</v>
          </cell>
          <cell r="B3785">
            <v>1932870</v>
          </cell>
          <cell r="E3785" t="str">
            <v>VSURG</v>
          </cell>
          <cell r="F3785">
            <v>40</v>
          </cell>
          <cell r="H3785" t="str">
            <v>FLW</v>
          </cell>
          <cell r="I3785">
            <v>40638</v>
          </cell>
          <cell r="J3785" t="str">
            <v>MARCH</v>
          </cell>
          <cell r="K3785" t="str">
            <v>april ledger</v>
          </cell>
          <cell r="L3785">
            <v>590</v>
          </cell>
        </row>
        <row r="3786">
          <cell r="A3786">
            <v>279756</v>
          </cell>
          <cell r="B3786">
            <v>1934115</v>
          </cell>
          <cell r="E3786" t="str">
            <v>VSURG</v>
          </cell>
          <cell r="F3786">
            <v>300</v>
          </cell>
          <cell r="H3786" t="str">
            <v>FLW</v>
          </cell>
          <cell r="I3786">
            <v>40638</v>
          </cell>
          <cell r="J3786" t="str">
            <v>APRIL</v>
          </cell>
          <cell r="L3786">
            <v>591</v>
          </cell>
        </row>
        <row r="3787">
          <cell r="A3787">
            <v>279757</v>
          </cell>
          <cell r="B3787">
            <v>1934115</v>
          </cell>
          <cell r="E3787" t="str">
            <v>VSURG</v>
          </cell>
          <cell r="F3787">
            <v>250</v>
          </cell>
          <cell r="H3787" t="str">
            <v>FLW</v>
          </cell>
          <cell r="I3787">
            <v>40638</v>
          </cell>
          <cell r="J3787" t="str">
            <v>APRIL</v>
          </cell>
          <cell r="L3787">
            <v>592</v>
          </cell>
        </row>
        <row r="3788">
          <cell r="A3788">
            <v>279758</v>
          </cell>
          <cell r="B3788">
            <v>1935409</v>
          </cell>
          <cell r="E3788" t="str">
            <v>VSURG</v>
          </cell>
          <cell r="F3788">
            <v>50</v>
          </cell>
          <cell r="H3788" t="str">
            <v>FLW</v>
          </cell>
          <cell r="I3788">
            <v>40638</v>
          </cell>
          <cell r="J3788" t="str">
            <v>APRIL</v>
          </cell>
          <cell r="L3788">
            <v>593</v>
          </cell>
        </row>
        <row r="3789">
          <cell r="A3789">
            <v>279759</v>
          </cell>
          <cell r="B3789">
            <v>1935119</v>
          </cell>
          <cell r="E3789" t="str">
            <v>VSURG</v>
          </cell>
          <cell r="F3789">
            <v>275</v>
          </cell>
          <cell r="H3789" t="str">
            <v>FLW</v>
          </cell>
          <cell r="I3789">
            <v>40638</v>
          </cell>
          <cell r="J3789" t="str">
            <v>APRIL</v>
          </cell>
          <cell r="L3789">
            <v>594</v>
          </cell>
        </row>
        <row r="3790">
          <cell r="A3790">
            <v>279760</v>
          </cell>
          <cell r="B3790">
            <v>1935409</v>
          </cell>
          <cell r="E3790" t="str">
            <v>VSURG</v>
          </cell>
          <cell r="F3790">
            <v>425</v>
          </cell>
          <cell r="H3790" t="str">
            <v>FLW</v>
          </cell>
          <cell r="I3790">
            <v>40638</v>
          </cell>
          <cell r="J3790" t="str">
            <v>APRIL</v>
          </cell>
          <cell r="L3790">
            <v>595</v>
          </cell>
        </row>
        <row r="3791">
          <cell r="A3791">
            <v>279857</v>
          </cell>
          <cell r="B3791">
            <v>1934498</v>
          </cell>
          <cell r="E3791" t="str">
            <v>VSURG</v>
          </cell>
          <cell r="F3791">
            <v>115</v>
          </cell>
          <cell r="H3791" t="str">
            <v>FLW</v>
          </cell>
          <cell r="I3791">
            <v>40638</v>
          </cell>
          <cell r="J3791" t="str">
            <v>APRIL</v>
          </cell>
          <cell r="L3791">
            <v>637</v>
          </cell>
        </row>
        <row r="3792">
          <cell r="A3792">
            <v>279858</v>
          </cell>
          <cell r="B3792">
            <v>1934498</v>
          </cell>
          <cell r="E3792" t="str">
            <v>VSURG</v>
          </cell>
          <cell r="F3792">
            <v>95</v>
          </cell>
          <cell r="H3792" t="str">
            <v>FLW</v>
          </cell>
          <cell r="I3792">
            <v>40638</v>
          </cell>
          <cell r="J3792" t="str">
            <v>APRIL</v>
          </cell>
          <cell r="L3792">
            <v>638</v>
          </cell>
        </row>
        <row r="3793">
          <cell r="A3793">
            <v>279859</v>
          </cell>
          <cell r="B3793">
            <v>1934498</v>
          </cell>
          <cell r="E3793" t="str">
            <v>VSURG</v>
          </cell>
          <cell r="F3793">
            <v>80</v>
          </cell>
          <cell r="H3793" t="str">
            <v>FLW</v>
          </cell>
          <cell r="I3793">
            <v>40638</v>
          </cell>
          <cell r="J3793" t="str">
            <v>APRIL</v>
          </cell>
          <cell r="L3793">
            <v>639</v>
          </cell>
        </row>
        <row r="3794">
          <cell r="A3794">
            <v>313203</v>
          </cell>
          <cell r="B3794">
            <v>1938610</v>
          </cell>
          <cell r="E3794" t="str">
            <v>GSURG</v>
          </cell>
          <cell r="F3794">
            <v>20</v>
          </cell>
          <cell r="H3794" t="str">
            <v>FLW</v>
          </cell>
          <cell r="I3794">
            <v>40638</v>
          </cell>
          <cell r="J3794" t="str">
            <v>APRIL</v>
          </cell>
          <cell r="L3794">
            <v>953</v>
          </cell>
        </row>
        <row r="3795">
          <cell r="A3795">
            <v>313204</v>
          </cell>
          <cell r="B3795">
            <v>1938430</v>
          </cell>
          <cell r="E3795" t="str">
            <v>GSURG</v>
          </cell>
          <cell r="F3795">
            <v>20</v>
          </cell>
          <cell r="H3795" t="str">
            <v>FLW</v>
          </cell>
          <cell r="I3795">
            <v>40638</v>
          </cell>
          <cell r="J3795" t="str">
            <v>APRIL</v>
          </cell>
          <cell r="L3795">
            <v>954</v>
          </cell>
        </row>
        <row r="3796">
          <cell r="A3796">
            <v>394728</v>
          </cell>
          <cell r="B3796">
            <v>1936085</v>
          </cell>
          <cell r="E3796" t="str">
            <v>GSURG</v>
          </cell>
          <cell r="F3796">
            <v>6.75</v>
          </cell>
          <cell r="H3796" t="str">
            <v>FLW</v>
          </cell>
          <cell r="I3796">
            <v>40638</v>
          </cell>
          <cell r="J3796" t="str">
            <v>APRIL</v>
          </cell>
          <cell r="L3796">
            <v>3552</v>
          </cell>
        </row>
        <row r="3797">
          <cell r="A3797">
            <v>445528</v>
          </cell>
          <cell r="B3797">
            <v>1938257</v>
          </cell>
          <cell r="E3797" t="str">
            <v>GSURG</v>
          </cell>
          <cell r="F3797">
            <v>15</v>
          </cell>
          <cell r="H3797" t="str">
            <v>FLW</v>
          </cell>
          <cell r="I3797">
            <v>40638</v>
          </cell>
          <cell r="J3797" t="str">
            <v>APRIL</v>
          </cell>
          <cell r="L3797">
            <v>4160</v>
          </cell>
        </row>
        <row r="3798">
          <cell r="A3798">
            <v>445583</v>
          </cell>
          <cell r="B3798">
            <v>1938172</v>
          </cell>
          <cell r="E3798" t="str">
            <v>PSURG</v>
          </cell>
          <cell r="F3798">
            <v>1300</v>
          </cell>
          <cell r="H3798" t="str">
            <v>FLW</v>
          </cell>
          <cell r="I3798">
            <v>40638</v>
          </cell>
          <cell r="J3798" t="str">
            <v>APRIL</v>
          </cell>
          <cell r="L3798">
            <v>4200</v>
          </cell>
        </row>
        <row r="3799">
          <cell r="A3799">
            <v>279761</v>
          </cell>
          <cell r="B3799">
            <v>1936256</v>
          </cell>
          <cell r="E3799" t="str">
            <v>VSURG</v>
          </cell>
          <cell r="F3799">
            <v>170</v>
          </cell>
          <cell r="H3799" t="str">
            <v>FLW</v>
          </cell>
          <cell r="I3799">
            <v>40639</v>
          </cell>
          <cell r="J3799" t="str">
            <v>APRIL</v>
          </cell>
          <cell r="L3799">
            <v>596</v>
          </cell>
        </row>
        <row r="3800">
          <cell r="A3800">
            <v>279762</v>
          </cell>
          <cell r="B3800">
            <v>1935907</v>
          </cell>
          <cell r="E3800" t="str">
            <v>VSURG</v>
          </cell>
          <cell r="F3800">
            <v>280</v>
          </cell>
          <cell r="H3800" t="str">
            <v>FLW</v>
          </cell>
          <cell r="I3800">
            <v>40639</v>
          </cell>
          <cell r="J3800" t="str">
            <v>APRIL</v>
          </cell>
          <cell r="L3800">
            <v>597</v>
          </cell>
        </row>
        <row r="3801">
          <cell r="A3801">
            <v>279855</v>
          </cell>
          <cell r="B3801">
            <v>1935709</v>
          </cell>
          <cell r="E3801" t="str">
            <v>VSURG</v>
          </cell>
          <cell r="F3801">
            <v>170</v>
          </cell>
          <cell r="H3801" t="str">
            <v>FLW</v>
          </cell>
          <cell r="I3801">
            <v>40639</v>
          </cell>
          <cell r="J3801" t="str">
            <v>APRIL</v>
          </cell>
          <cell r="L3801">
            <v>635</v>
          </cell>
        </row>
        <row r="3802">
          <cell r="A3802">
            <v>279856</v>
          </cell>
          <cell r="B3802">
            <v>1935709</v>
          </cell>
          <cell r="E3802" t="str">
            <v>VSURG</v>
          </cell>
          <cell r="F3802">
            <v>355</v>
          </cell>
          <cell r="H3802" t="str">
            <v>FLW</v>
          </cell>
          <cell r="I3802">
            <v>40639</v>
          </cell>
          <cell r="J3802" t="str">
            <v>APRIL</v>
          </cell>
          <cell r="L3802">
            <v>636</v>
          </cell>
        </row>
        <row r="3803">
          <cell r="A3803">
            <v>279860</v>
          </cell>
          <cell r="B3803">
            <v>1935709</v>
          </cell>
          <cell r="E3803" t="str">
            <v>VSURG</v>
          </cell>
          <cell r="F3803">
            <v>35</v>
          </cell>
          <cell r="H3803" t="str">
            <v>FLW</v>
          </cell>
          <cell r="I3803">
            <v>40639</v>
          </cell>
          <cell r="J3803" t="str">
            <v>APRIL</v>
          </cell>
          <cell r="L3803">
            <v>640</v>
          </cell>
        </row>
        <row r="3804">
          <cell r="A3804">
            <v>279861</v>
          </cell>
          <cell r="B3804">
            <v>1936595</v>
          </cell>
          <cell r="E3804" t="str">
            <v>VSURG</v>
          </cell>
          <cell r="F3804">
            <v>380</v>
          </cell>
          <cell r="H3804" t="str">
            <v>FLW</v>
          </cell>
          <cell r="I3804">
            <v>40639</v>
          </cell>
          <cell r="J3804" t="str">
            <v>APRIL</v>
          </cell>
          <cell r="L3804">
            <v>641</v>
          </cell>
        </row>
        <row r="3805">
          <cell r="A3805">
            <v>279862</v>
          </cell>
          <cell r="B3805">
            <v>1936595</v>
          </cell>
          <cell r="E3805" t="str">
            <v>VSURG</v>
          </cell>
          <cell r="F3805">
            <v>155</v>
          </cell>
          <cell r="H3805" t="str">
            <v>FLW</v>
          </cell>
          <cell r="I3805">
            <v>40639</v>
          </cell>
          <cell r="J3805" t="str">
            <v>APRIL</v>
          </cell>
          <cell r="L3805">
            <v>642</v>
          </cell>
        </row>
        <row r="3806">
          <cell r="A3806">
            <v>360196</v>
          </cell>
          <cell r="B3806">
            <v>1937107</v>
          </cell>
          <cell r="E3806" t="str">
            <v>PSURG</v>
          </cell>
          <cell r="F3806">
            <v>160</v>
          </cell>
          <cell r="H3806" t="str">
            <v>FLW</v>
          </cell>
          <cell r="I3806">
            <v>40639</v>
          </cell>
          <cell r="J3806" t="str">
            <v>APRIL</v>
          </cell>
          <cell r="L3806">
            <v>2278</v>
          </cell>
        </row>
        <row r="3807">
          <cell r="A3807">
            <v>360197</v>
          </cell>
          <cell r="B3807">
            <v>1937107</v>
          </cell>
          <cell r="E3807" t="str">
            <v>PSURG</v>
          </cell>
          <cell r="F3807">
            <v>10</v>
          </cell>
          <cell r="H3807" t="str">
            <v>FLW</v>
          </cell>
          <cell r="I3807">
            <v>40639</v>
          </cell>
          <cell r="J3807" t="str">
            <v>APRIL</v>
          </cell>
          <cell r="L3807">
            <v>2279</v>
          </cell>
        </row>
        <row r="3808">
          <cell r="A3808">
            <v>360198</v>
          </cell>
          <cell r="B3808">
            <v>1934293</v>
          </cell>
          <cell r="E3808" t="str">
            <v>BSURG</v>
          </cell>
          <cell r="F3808">
            <v>290</v>
          </cell>
          <cell r="H3808" t="str">
            <v>FLW</v>
          </cell>
          <cell r="I3808">
            <v>40639</v>
          </cell>
          <cell r="J3808" t="str">
            <v>APRIL</v>
          </cell>
          <cell r="L3808">
            <v>2280</v>
          </cell>
        </row>
        <row r="3809">
          <cell r="A3809">
            <v>360199</v>
          </cell>
          <cell r="B3809">
            <v>1934309</v>
          </cell>
          <cell r="E3809" t="str">
            <v>BSURG</v>
          </cell>
          <cell r="F3809">
            <v>520</v>
          </cell>
          <cell r="H3809" t="str">
            <v>FLW</v>
          </cell>
          <cell r="I3809">
            <v>40639</v>
          </cell>
          <cell r="J3809" t="str">
            <v>APRIL</v>
          </cell>
          <cell r="L3809">
            <v>2281</v>
          </cell>
        </row>
        <row r="3810">
          <cell r="A3810">
            <v>360200</v>
          </cell>
          <cell r="B3810">
            <v>1934309</v>
          </cell>
          <cell r="E3810" t="str">
            <v>BSURG</v>
          </cell>
          <cell r="F3810">
            <v>65</v>
          </cell>
          <cell r="H3810" t="str">
            <v>FLW</v>
          </cell>
          <cell r="I3810">
            <v>40639</v>
          </cell>
          <cell r="J3810" t="str">
            <v>APRIL</v>
          </cell>
          <cell r="L3810">
            <v>2282</v>
          </cell>
        </row>
        <row r="3811">
          <cell r="A3811">
            <v>362051</v>
          </cell>
          <cell r="B3811">
            <v>1936359</v>
          </cell>
          <cell r="E3811" t="str">
            <v>BSURG</v>
          </cell>
          <cell r="F3811">
            <v>40</v>
          </cell>
          <cell r="H3811" t="str">
            <v>FLW</v>
          </cell>
          <cell r="I3811">
            <v>40639</v>
          </cell>
          <cell r="J3811" t="str">
            <v>APRIL</v>
          </cell>
          <cell r="L3811">
            <v>2522</v>
          </cell>
        </row>
        <row r="3812">
          <cell r="A3812">
            <v>362052</v>
          </cell>
          <cell r="B3812">
            <v>1936359</v>
          </cell>
          <cell r="E3812" t="str">
            <v>BSURG</v>
          </cell>
          <cell r="F3812">
            <v>165</v>
          </cell>
          <cell r="H3812" t="str">
            <v>FLW</v>
          </cell>
          <cell r="I3812">
            <v>40639</v>
          </cell>
          <cell r="J3812" t="str">
            <v>APRIL</v>
          </cell>
          <cell r="L3812">
            <v>2523</v>
          </cell>
        </row>
        <row r="3813">
          <cell r="A3813">
            <v>362053</v>
          </cell>
          <cell r="B3813">
            <v>1935633</v>
          </cell>
          <cell r="E3813" t="str">
            <v>BSURG</v>
          </cell>
          <cell r="F3813">
            <v>135</v>
          </cell>
          <cell r="H3813" t="str">
            <v>FLW</v>
          </cell>
          <cell r="I3813">
            <v>40639</v>
          </cell>
          <cell r="J3813" t="str">
            <v>APRIL</v>
          </cell>
          <cell r="L3813">
            <v>2524</v>
          </cell>
        </row>
        <row r="3814">
          <cell r="A3814">
            <v>362054</v>
          </cell>
          <cell r="B3814">
            <v>1935706</v>
          </cell>
          <cell r="E3814" t="str">
            <v>BSURG</v>
          </cell>
          <cell r="F3814">
            <v>50</v>
          </cell>
          <cell r="H3814" t="str">
            <v>FLW</v>
          </cell>
          <cell r="I3814">
            <v>40639</v>
          </cell>
          <cell r="J3814" t="str">
            <v>APRIL</v>
          </cell>
          <cell r="L3814">
            <v>2525</v>
          </cell>
        </row>
        <row r="3815">
          <cell r="A3815">
            <v>394527</v>
          </cell>
          <cell r="B3815">
            <v>1934882</v>
          </cell>
          <cell r="E3815" t="str">
            <v>PSURG</v>
          </cell>
          <cell r="F3815">
            <v>63</v>
          </cell>
          <cell r="H3815" t="str">
            <v>FLW</v>
          </cell>
          <cell r="I3815">
            <v>40639</v>
          </cell>
          <cell r="J3815" t="str">
            <v>APRIL</v>
          </cell>
          <cell r="L3815">
            <v>3370</v>
          </cell>
        </row>
        <row r="3816">
          <cell r="A3816">
            <v>394528</v>
          </cell>
          <cell r="B3816">
            <v>1934882</v>
          </cell>
          <cell r="E3816" t="str">
            <v>PSURG</v>
          </cell>
          <cell r="F3816">
            <v>105</v>
          </cell>
          <cell r="H3816" t="str">
            <v>FLW</v>
          </cell>
          <cell r="I3816">
            <v>40639</v>
          </cell>
          <cell r="J3816" t="str">
            <v>APRIL</v>
          </cell>
          <cell r="L3816">
            <v>3371</v>
          </cell>
        </row>
        <row r="3817">
          <cell r="A3817">
            <v>394529</v>
          </cell>
          <cell r="B3817">
            <v>1934884</v>
          </cell>
          <cell r="E3817" t="str">
            <v>GSURG</v>
          </cell>
          <cell r="F3817">
            <v>15</v>
          </cell>
          <cell r="H3817" t="str">
            <v>FLW</v>
          </cell>
          <cell r="I3817">
            <v>40639</v>
          </cell>
          <cell r="J3817" t="str">
            <v>APRIL</v>
          </cell>
          <cell r="L3817">
            <v>3372</v>
          </cell>
        </row>
        <row r="3818">
          <cell r="A3818">
            <v>394530</v>
          </cell>
          <cell r="B3818">
            <v>1934884</v>
          </cell>
          <cell r="E3818" t="str">
            <v>GSURG</v>
          </cell>
          <cell r="F3818">
            <v>85</v>
          </cell>
          <cell r="H3818" t="str">
            <v>FLW</v>
          </cell>
          <cell r="I3818">
            <v>40639</v>
          </cell>
          <cell r="J3818" t="str">
            <v>APRIL</v>
          </cell>
          <cell r="L3818">
            <v>3373</v>
          </cell>
        </row>
        <row r="3819">
          <cell r="A3819">
            <v>394532</v>
          </cell>
          <cell r="B3819">
            <v>1934888</v>
          </cell>
          <cell r="E3819" t="str">
            <v>PSURG</v>
          </cell>
          <cell r="F3819">
            <v>1700</v>
          </cell>
          <cell r="H3819" t="str">
            <v>FLW</v>
          </cell>
          <cell r="I3819">
            <v>40639</v>
          </cell>
          <cell r="J3819" t="str">
            <v>APRIL</v>
          </cell>
          <cell r="L3819">
            <v>3374</v>
          </cell>
        </row>
        <row r="3820">
          <cell r="A3820">
            <v>445531</v>
          </cell>
          <cell r="B3820">
            <v>1934141</v>
          </cell>
          <cell r="E3820" t="str">
            <v>GSURG</v>
          </cell>
          <cell r="F3820">
            <v>15</v>
          </cell>
          <cell r="H3820" t="str">
            <v>FLW</v>
          </cell>
          <cell r="I3820">
            <v>40639</v>
          </cell>
          <cell r="J3820" t="str">
            <v>APRIL</v>
          </cell>
          <cell r="L3820">
            <v>4161</v>
          </cell>
        </row>
        <row r="3821">
          <cell r="A3821">
            <v>451616</v>
          </cell>
          <cell r="B3821">
            <v>1934276</v>
          </cell>
          <cell r="E3821" t="str">
            <v>GSURG</v>
          </cell>
          <cell r="F3821">
            <v>105</v>
          </cell>
          <cell r="H3821" t="str">
            <v>FLW</v>
          </cell>
          <cell r="I3821">
            <v>40639</v>
          </cell>
          <cell r="J3821" t="str">
            <v>APRIL</v>
          </cell>
          <cell r="L3821">
            <v>4461</v>
          </cell>
        </row>
        <row r="3822">
          <cell r="A3822">
            <v>451617</v>
          </cell>
          <cell r="B3822">
            <v>1934276</v>
          </cell>
          <cell r="E3822" t="str">
            <v>GSURG</v>
          </cell>
          <cell r="F3822">
            <v>145</v>
          </cell>
          <cell r="H3822" t="str">
            <v>FLW</v>
          </cell>
          <cell r="I3822">
            <v>40639</v>
          </cell>
          <cell r="J3822" t="str">
            <v>APRIL</v>
          </cell>
          <cell r="L3822">
            <v>4462</v>
          </cell>
        </row>
        <row r="3823">
          <cell r="A3823">
            <v>279391</v>
          </cell>
          <cell r="B3823">
            <v>1937305</v>
          </cell>
          <cell r="E3823" t="str">
            <v>VSURG</v>
          </cell>
          <cell r="F3823">
            <v>65</v>
          </cell>
          <cell r="H3823" t="str">
            <v>FLW</v>
          </cell>
          <cell r="I3823">
            <v>40640</v>
          </cell>
          <cell r="J3823" t="str">
            <v>APRIL</v>
          </cell>
          <cell r="L3823">
            <v>554</v>
          </cell>
        </row>
        <row r="3824">
          <cell r="A3824">
            <v>279392</v>
          </cell>
          <cell r="B3824">
            <v>1937305</v>
          </cell>
          <cell r="E3824" t="str">
            <v>VSURG</v>
          </cell>
          <cell r="F3824">
            <v>15</v>
          </cell>
          <cell r="H3824" t="str">
            <v>FLW</v>
          </cell>
          <cell r="I3824">
            <v>40640</v>
          </cell>
          <cell r="J3824" t="str">
            <v>APRIL</v>
          </cell>
          <cell r="L3824">
            <v>555</v>
          </cell>
        </row>
        <row r="3825">
          <cell r="A3825">
            <v>279393</v>
          </cell>
          <cell r="B3825">
            <v>1937930</v>
          </cell>
          <cell r="E3825" t="str">
            <v>GSURG</v>
          </cell>
          <cell r="F3825">
            <v>20</v>
          </cell>
          <cell r="H3825" t="str">
            <v>FLW</v>
          </cell>
          <cell r="I3825">
            <v>40640</v>
          </cell>
          <cell r="J3825" t="str">
            <v>APRIL</v>
          </cell>
          <cell r="L3825">
            <v>556</v>
          </cell>
        </row>
        <row r="3826">
          <cell r="A3826">
            <v>279394</v>
          </cell>
          <cell r="B3826">
            <v>1937302</v>
          </cell>
          <cell r="E3826" t="str">
            <v>VSURG</v>
          </cell>
          <cell r="F3826">
            <v>40</v>
          </cell>
          <cell r="H3826" t="str">
            <v>FLW</v>
          </cell>
          <cell r="I3826">
            <v>40640</v>
          </cell>
          <cell r="J3826" t="str">
            <v>APRIL</v>
          </cell>
          <cell r="L3826">
            <v>557</v>
          </cell>
        </row>
        <row r="3827">
          <cell r="A3827">
            <v>279395</v>
          </cell>
          <cell r="B3827">
            <v>1937302</v>
          </cell>
          <cell r="E3827" t="str">
            <v>VSURG</v>
          </cell>
          <cell r="F3827">
            <v>65</v>
          </cell>
          <cell r="H3827" t="str">
            <v>FLW</v>
          </cell>
          <cell r="I3827">
            <v>40640</v>
          </cell>
          <cell r="J3827" t="str">
            <v>APRIL</v>
          </cell>
          <cell r="L3827">
            <v>558</v>
          </cell>
        </row>
        <row r="3828">
          <cell r="A3828">
            <v>279396</v>
          </cell>
          <cell r="B3828">
            <v>1936047</v>
          </cell>
          <cell r="E3828" t="str">
            <v>VSURG</v>
          </cell>
          <cell r="F3828">
            <v>25</v>
          </cell>
          <cell r="H3828" t="str">
            <v>FLW</v>
          </cell>
          <cell r="I3828">
            <v>40640</v>
          </cell>
          <cell r="J3828" t="str">
            <v>APRIL</v>
          </cell>
          <cell r="L3828">
            <v>559</v>
          </cell>
        </row>
        <row r="3829">
          <cell r="A3829">
            <v>279397</v>
          </cell>
          <cell r="B3829">
            <v>1936053</v>
          </cell>
          <cell r="E3829" t="str">
            <v>VSURG</v>
          </cell>
          <cell r="F3829">
            <v>40</v>
          </cell>
          <cell r="H3829" t="str">
            <v>FLW</v>
          </cell>
          <cell r="I3829">
            <v>40640</v>
          </cell>
          <cell r="J3829" t="str">
            <v>APRIL</v>
          </cell>
          <cell r="L3829">
            <v>560</v>
          </cell>
        </row>
        <row r="3830">
          <cell r="A3830">
            <v>279764</v>
          </cell>
          <cell r="B3830">
            <v>1936946</v>
          </cell>
          <cell r="E3830" t="str">
            <v>VSURG</v>
          </cell>
          <cell r="F3830">
            <v>340</v>
          </cell>
          <cell r="H3830" t="str">
            <v>FLW</v>
          </cell>
          <cell r="I3830">
            <v>40640</v>
          </cell>
          <cell r="J3830" t="str">
            <v>APRIL</v>
          </cell>
          <cell r="L3830">
            <v>598</v>
          </cell>
        </row>
        <row r="3831">
          <cell r="A3831">
            <v>279765</v>
          </cell>
          <cell r="B3831">
            <v>1937193</v>
          </cell>
          <cell r="E3831" t="str">
            <v>VSURG</v>
          </cell>
          <cell r="F3831">
            <v>310</v>
          </cell>
          <cell r="H3831" t="str">
            <v>FLW</v>
          </cell>
          <cell r="I3831">
            <v>40640</v>
          </cell>
          <cell r="J3831" t="str">
            <v>APRIL</v>
          </cell>
          <cell r="L3831">
            <v>599</v>
          </cell>
        </row>
        <row r="3832">
          <cell r="A3832">
            <v>279766</v>
          </cell>
          <cell r="B3832">
            <v>1937193</v>
          </cell>
          <cell r="E3832" t="str">
            <v>VSURG</v>
          </cell>
          <cell r="F3832">
            <v>20</v>
          </cell>
          <cell r="H3832" t="str">
            <v>FLW</v>
          </cell>
          <cell r="I3832">
            <v>40640</v>
          </cell>
          <cell r="J3832" t="str">
            <v>APRIL</v>
          </cell>
          <cell r="L3832">
            <v>600</v>
          </cell>
        </row>
        <row r="3833">
          <cell r="A3833">
            <v>279863</v>
          </cell>
          <cell r="B3833">
            <v>1937057</v>
          </cell>
          <cell r="E3833" t="str">
            <v>VSURG</v>
          </cell>
          <cell r="F3833">
            <v>645</v>
          </cell>
          <cell r="H3833" t="str">
            <v>FLW</v>
          </cell>
          <cell r="I3833">
            <v>40640</v>
          </cell>
          <cell r="J3833" t="str">
            <v>APRIL</v>
          </cell>
          <cell r="L3833">
            <v>643</v>
          </cell>
        </row>
        <row r="3834">
          <cell r="A3834">
            <v>279864</v>
          </cell>
          <cell r="B3834">
            <v>1937057</v>
          </cell>
          <cell r="E3834" t="str">
            <v>VSURG</v>
          </cell>
          <cell r="F3834">
            <v>85</v>
          </cell>
          <cell r="H3834" t="str">
            <v>FLW</v>
          </cell>
          <cell r="I3834">
            <v>40640</v>
          </cell>
          <cell r="J3834" t="str">
            <v>APRIL</v>
          </cell>
          <cell r="L3834">
            <v>644</v>
          </cell>
        </row>
        <row r="3835">
          <cell r="A3835">
            <v>313205</v>
          </cell>
          <cell r="B3835">
            <v>1939570</v>
          </cell>
          <cell r="E3835" t="str">
            <v>GSURG</v>
          </cell>
          <cell r="F3835">
            <v>175</v>
          </cell>
          <cell r="H3835" t="str">
            <v>FLW</v>
          </cell>
          <cell r="I3835">
            <v>40640</v>
          </cell>
          <cell r="J3835" t="str">
            <v>APRIL</v>
          </cell>
          <cell r="L3835">
            <v>955</v>
          </cell>
        </row>
        <row r="3836">
          <cell r="A3836">
            <v>313206</v>
          </cell>
          <cell r="B3836">
            <v>1939570</v>
          </cell>
          <cell r="E3836" t="str">
            <v>GSURG</v>
          </cell>
          <cell r="F3836">
            <v>50</v>
          </cell>
          <cell r="H3836" t="str">
            <v>FLW</v>
          </cell>
          <cell r="I3836">
            <v>40640</v>
          </cell>
          <cell r="J3836" t="str">
            <v>APRIL</v>
          </cell>
          <cell r="L3836">
            <v>956</v>
          </cell>
        </row>
        <row r="3837">
          <cell r="A3837">
            <v>394535</v>
          </cell>
          <cell r="B3837">
            <v>1936772</v>
          </cell>
          <cell r="E3837" t="str">
            <v>GSURG</v>
          </cell>
          <cell r="F3837">
            <v>15</v>
          </cell>
          <cell r="H3837" t="str">
            <v>FLW</v>
          </cell>
          <cell r="I3837">
            <v>40640</v>
          </cell>
          <cell r="J3837" t="str">
            <v>APRIL</v>
          </cell>
          <cell r="L3837">
            <v>3377</v>
          </cell>
        </row>
        <row r="3838">
          <cell r="A3838">
            <v>394536</v>
          </cell>
          <cell r="B3838">
            <v>1936772</v>
          </cell>
          <cell r="E3838" t="str">
            <v>GSURG</v>
          </cell>
          <cell r="F3838">
            <v>40</v>
          </cell>
          <cell r="H3838" t="str">
            <v>FLW</v>
          </cell>
          <cell r="I3838">
            <v>40640</v>
          </cell>
          <cell r="J3838" t="str">
            <v>APRIL</v>
          </cell>
          <cell r="L3838">
            <v>3378</v>
          </cell>
        </row>
        <row r="3839">
          <cell r="A3839">
            <v>394537</v>
          </cell>
          <cell r="B3839">
            <v>1936791</v>
          </cell>
          <cell r="E3839" t="str">
            <v>PSURG</v>
          </cell>
          <cell r="F3839">
            <v>85</v>
          </cell>
          <cell r="H3839" t="str">
            <v>FLW</v>
          </cell>
          <cell r="I3839">
            <v>40640</v>
          </cell>
          <cell r="J3839" t="str">
            <v>APRIL</v>
          </cell>
          <cell r="L3839">
            <v>3379</v>
          </cell>
        </row>
        <row r="3840">
          <cell r="A3840">
            <v>394729</v>
          </cell>
          <cell r="B3840">
            <v>1940459</v>
          </cell>
          <cell r="E3840" t="str">
            <v>GSURG</v>
          </cell>
          <cell r="F3840">
            <v>30</v>
          </cell>
          <cell r="H3840" t="str">
            <v>FLW</v>
          </cell>
          <cell r="I3840">
            <v>40640</v>
          </cell>
          <cell r="J3840" t="str">
            <v>APRIL</v>
          </cell>
          <cell r="L3840">
            <v>3553</v>
          </cell>
        </row>
        <row r="3841">
          <cell r="A3841">
            <v>446888</v>
          </cell>
          <cell r="B3841">
            <v>1938712</v>
          </cell>
          <cell r="E3841" t="str">
            <v>CSURG</v>
          </cell>
          <cell r="F3841">
            <v>25</v>
          </cell>
          <cell r="H3841" t="str">
            <v>FLW</v>
          </cell>
          <cell r="I3841">
            <v>40640</v>
          </cell>
          <cell r="J3841" t="str">
            <v>APRIL</v>
          </cell>
          <cell r="L3841">
            <v>4294</v>
          </cell>
        </row>
        <row r="3842">
          <cell r="A3842">
            <v>446890</v>
          </cell>
          <cell r="B3842">
            <v>1938736</v>
          </cell>
          <cell r="E3842" t="str">
            <v>CSURG</v>
          </cell>
          <cell r="F3842">
            <v>245</v>
          </cell>
          <cell r="H3842" t="str">
            <v>FLW</v>
          </cell>
          <cell r="I3842">
            <v>40640</v>
          </cell>
          <cell r="J3842" t="str">
            <v>APRIL</v>
          </cell>
          <cell r="L3842">
            <v>4296</v>
          </cell>
        </row>
        <row r="3843">
          <cell r="A3843">
            <v>446891</v>
          </cell>
          <cell r="B3843">
            <v>1939641</v>
          </cell>
          <cell r="E3843" t="str">
            <v>CSURG</v>
          </cell>
          <cell r="F3843">
            <v>145</v>
          </cell>
          <cell r="H3843" t="str">
            <v>FLW</v>
          </cell>
          <cell r="I3843">
            <v>40640</v>
          </cell>
          <cell r="J3843" t="str">
            <v>APRIL</v>
          </cell>
          <cell r="L3843">
            <v>4297</v>
          </cell>
        </row>
        <row r="3844">
          <cell r="A3844">
            <v>446894</v>
          </cell>
          <cell r="B3844">
            <v>1933854</v>
          </cell>
          <cell r="E3844" t="str">
            <v>CSURG</v>
          </cell>
          <cell r="F3844">
            <v>20</v>
          </cell>
          <cell r="H3844" t="str">
            <v>FLW</v>
          </cell>
          <cell r="I3844">
            <v>40640</v>
          </cell>
          <cell r="J3844" t="str">
            <v>APRIL</v>
          </cell>
          <cell r="L3844">
            <v>4300</v>
          </cell>
        </row>
        <row r="3845">
          <cell r="A3845">
            <v>446896</v>
          </cell>
          <cell r="B3845">
            <v>1939885</v>
          </cell>
          <cell r="E3845" t="str">
            <v>CSURG</v>
          </cell>
          <cell r="F3845">
            <v>100</v>
          </cell>
          <cell r="H3845" t="str">
            <v>FLW</v>
          </cell>
          <cell r="I3845">
            <v>40640</v>
          </cell>
          <cell r="J3845" t="str">
            <v>APRIL</v>
          </cell>
          <cell r="L3845">
            <v>4302</v>
          </cell>
        </row>
        <row r="3846">
          <cell r="A3846">
            <v>446897</v>
          </cell>
          <cell r="B3846">
            <v>1939386</v>
          </cell>
          <cell r="E3846" t="str">
            <v>GSURG</v>
          </cell>
          <cell r="F3846">
            <v>20</v>
          </cell>
          <cell r="H3846" t="str">
            <v>FLW</v>
          </cell>
          <cell r="I3846">
            <v>40640</v>
          </cell>
          <cell r="J3846" t="str">
            <v>APRIL</v>
          </cell>
          <cell r="L3846">
            <v>4303</v>
          </cell>
        </row>
        <row r="3847">
          <cell r="A3847">
            <v>457660</v>
          </cell>
          <cell r="B3847">
            <v>1943536</v>
          </cell>
          <cell r="E3847" t="str">
            <v>CSURG</v>
          </cell>
          <cell r="F3847">
            <v>30</v>
          </cell>
          <cell r="H3847" t="str">
            <v>FLW</v>
          </cell>
          <cell r="I3847">
            <v>40640</v>
          </cell>
          <cell r="J3847" t="str">
            <v>APRIL</v>
          </cell>
          <cell r="L3847">
            <v>4550</v>
          </cell>
        </row>
        <row r="3848">
          <cell r="A3848">
            <v>279767</v>
          </cell>
          <cell r="B3848">
            <v>1938122</v>
          </cell>
          <cell r="E3848" t="str">
            <v>VSURG</v>
          </cell>
          <cell r="F3848">
            <v>300</v>
          </cell>
          <cell r="H3848" t="str">
            <v>FLW</v>
          </cell>
          <cell r="I3848">
            <v>40641</v>
          </cell>
          <cell r="J3848" t="str">
            <v>APRIL</v>
          </cell>
          <cell r="L3848">
            <v>601</v>
          </cell>
        </row>
        <row r="3849">
          <cell r="A3849">
            <v>279768</v>
          </cell>
          <cell r="B3849">
            <v>1937880</v>
          </cell>
          <cell r="E3849" t="str">
            <v>VSURG</v>
          </cell>
          <cell r="F3849">
            <v>460</v>
          </cell>
          <cell r="H3849" t="str">
            <v>FLW</v>
          </cell>
          <cell r="I3849">
            <v>40641</v>
          </cell>
          <cell r="J3849" t="str">
            <v>APRIL</v>
          </cell>
          <cell r="L3849">
            <v>602</v>
          </cell>
        </row>
        <row r="3850">
          <cell r="A3850">
            <v>279865</v>
          </cell>
          <cell r="B3850">
            <v>1938158</v>
          </cell>
          <cell r="E3850" t="str">
            <v>VSURG</v>
          </cell>
          <cell r="F3850">
            <v>125</v>
          </cell>
          <cell r="H3850" t="str">
            <v>FLW</v>
          </cell>
          <cell r="I3850">
            <v>40641</v>
          </cell>
          <cell r="J3850" t="str">
            <v>APRIL</v>
          </cell>
          <cell r="L3850">
            <v>645</v>
          </cell>
        </row>
        <row r="3851">
          <cell r="A3851">
            <v>279866</v>
          </cell>
          <cell r="B3851">
            <v>1938158</v>
          </cell>
          <cell r="E3851" t="str">
            <v>VSURG</v>
          </cell>
          <cell r="F3851">
            <v>40</v>
          </cell>
          <cell r="H3851" t="str">
            <v>FLW</v>
          </cell>
          <cell r="I3851">
            <v>40641</v>
          </cell>
          <cell r="J3851" t="str">
            <v>APRIL</v>
          </cell>
          <cell r="L3851">
            <v>646</v>
          </cell>
        </row>
        <row r="3852">
          <cell r="A3852">
            <v>279867</v>
          </cell>
          <cell r="B3852">
            <v>1938158</v>
          </cell>
          <cell r="E3852" t="str">
            <v>VSURG</v>
          </cell>
          <cell r="F3852">
            <v>80</v>
          </cell>
          <cell r="H3852" t="str">
            <v>FLW</v>
          </cell>
          <cell r="I3852">
            <v>40641</v>
          </cell>
          <cell r="J3852" t="str">
            <v>APRIL</v>
          </cell>
          <cell r="L3852">
            <v>647</v>
          </cell>
        </row>
        <row r="3853">
          <cell r="A3853">
            <v>394538</v>
          </cell>
          <cell r="B3853">
            <v>1937606</v>
          </cell>
          <cell r="E3853" t="str">
            <v>GSURG</v>
          </cell>
          <cell r="F3853">
            <v>160</v>
          </cell>
          <cell r="H3853" t="str">
            <v>FLW</v>
          </cell>
          <cell r="I3853">
            <v>40641</v>
          </cell>
          <cell r="J3853" t="str">
            <v>APRIL</v>
          </cell>
          <cell r="L3853">
            <v>3380</v>
          </cell>
        </row>
        <row r="3854">
          <cell r="A3854">
            <v>394540</v>
          </cell>
          <cell r="B3854">
            <v>1937606</v>
          </cell>
          <cell r="E3854" t="str">
            <v>GSURG</v>
          </cell>
          <cell r="F3854">
            <v>185</v>
          </cell>
          <cell r="H3854" t="str">
            <v>FLW</v>
          </cell>
          <cell r="I3854">
            <v>40641</v>
          </cell>
          <cell r="J3854" t="str">
            <v>APRIL</v>
          </cell>
          <cell r="L3854">
            <v>3381</v>
          </cell>
        </row>
        <row r="3855">
          <cell r="A3855">
            <v>394543</v>
          </cell>
          <cell r="B3855">
            <v>1937787</v>
          </cell>
          <cell r="E3855" t="str">
            <v>GSURG</v>
          </cell>
          <cell r="F3855">
            <v>95</v>
          </cell>
          <cell r="H3855" t="str">
            <v>FLW</v>
          </cell>
          <cell r="I3855">
            <v>40641</v>
          </cell>
          <cell r="J3855" t="str">
            <v>APRIL</v>
          </cell>
          <cell r="L3855">
            <v>3384</v>
          </cell>
        </row>
        <row r="3856">
          <cell r="A3856">
            <v>394544</v>
          </cell>
          <cell r="B3856">
            <v>1937787</v>
          </cell>
          <cell r="E3856" t="str">
            <v>GSURG</v>
          </cell>
          <cell r="F3856">
            <v>100</v>
          </cell>
          <cell r="H3856" t="str">
            <v>FLW</v>
          </cell>
          <cell r="I3856">
            <v>40641</v>
          </cell>
          <cell r="J3856" t="str">
            <v>APRIL</v>
          </cell>
          <cell r="L3856">
            <v>3385</v>
          </cell>
        </row>
        <row r="3857">
          <cell r="A3857">
            <v>394545</v>
          </cell>
          <cell r="B3857">
            <v>1937790</v>
          </cell>
          <cell r="E3857" t="str">
            <v>PSURG</v>
          </cell>
          <cell r="F3857">
            <v>60</v>
          </cell>
          <cell r="H3857" t="str">
            <v>FLW</v>
          </cell>
          <cell r="I3857">
            <v>40641</v>
          </cell>
          <cell r="J3857" t="str">
            <v>APRIL</v>
          </cell>
          <cell r="L3857">
            <v>3386</v>
          </cell>
        </row>
        <row r="3858">
          <cell r="A3858">
            <v>394546</v>
          </cell>
          <cell r="B3858">
            <v>1937790</v>
          </cell>
          <cell r="E3858" t="str">
            <v>PSURG</v>
          </cell>
          <cell r="F3858">
            <v>485</v>
          </cell>
          <cell r="H3858" t="str">
            <v>FLW</v>
          </cell>
          <cell r="I3858">
            <v>40641</v>
          </cell>
          <cell r="J3858" t="str">
            <v>APRIL</v>
          </cell>
          <cell r="L3858">
            <v>3387</v>
          </cell>
        </row>
        <row r="3859">
          <cell r="A3859">
            <v>394547</v>
          </cell>
          <cell r="B3859">
            <v>1937790</v>
          </cell>
          <cell r="E3859" t="str">
            <v>PSURG</v>
          </cell>
          <cell r="F3859">
            <v>80</v>
          </cell>
          <cell r="H3859" t="str">
            <v>FLW</v>
          </cell>
          <cell r="I3859">
            <v>40641</v>
          </cell>
          <cell r="J3859" t="str">
            <v>APRIL</v>
          </cell>
          <cell r="L3859">
            <v>3388</v>
          </cell>
        </row>
        <row r="3860">
          <cell r="A3860">
            <v>428902</v>
          </cell>
          <cell r="B3860">
            <v>1940614</v>
          </cell>
          <cell r="E3860" t="str">
            <v>CSURG</v>
          </cell>
          <cell r="F3860">
            <v>94</v>
          </cell>
          <cell r="H3860" t="str">
            <v>FLW</v>
          </cell>
          <cell r="I3860">
            <v>40641</v>
          </cell>
          <cell r="J3860" t="str">
            <v>APRIL</v>
          </cell>
          <cell r="L3860">
            <v>4133</v>
          </cell>
        </row>
        <row r="3861">
          <cell r="A3861">
            <v>279389</v>
          </cell>
          <cell r="B3861">
            <v>1945074</v>
          </cell>
          <cell r="E3861" t="str">
            <v>GSURG</v>
          </cell>
          <cell r="F3861">
            <v>80</v>
          </cell>
          <cell r="H3861" t="str">
            <v>FLW</v>
          </cell>
          <cell r="I3861">
            <v>40644</v>
          </cell>
          <cell r="J3861" t="str">
            <v>APRIL</v>
          </cell>
          <cell r="L3861">
            <v>552</v>
          </cell>
        </row>
        <row r="3862">
          <cell r="A3862">
            <v>279390</v>
          </cell>
          <cell r="B3862">
            <v>1938760</v>
          </cell>
          <cell r="E3862" t="str">
            <v>VSURG</v>
          </cell>
          <cell r="F3862">
            <v>60</v>
          </cell>
          <cell r="H3862" t="str">
            <v>FLW</v>
          </cell>
          <cell r="I3862">
            <v>40644</v>
          </cell>
          <cell r="J3862" t="str">
            <v>APRIL</v>
          </cell>
          <cell r="L3862">
            <v>553</v>
          </cell>
        </row>
        <row r="3863">
          <cell r="A3863">
            <v>279769</v>
          </cell>
          <cell r="B3863">
            <v>1939059</v>
          </cell>
          <cell r="E3863" t="str">
            <v>VSURG</v>
          </cell>
          <cell r="F3863">
            <v>170</v>
          </cell>
          <cell r="H3863" t="str">
            <v>FLW</v>
          </cell>
          <cell r="I3863">
            <v>40644</v>
          </cell>
          <cell r="J3863" t="str">
            <v>APRIL</v>
          </cell>
          <cell r="L3863">
            <v>603</v>
          </cell>
        </row>
        <row r="3864">
          <cell r="A3864">
            <v>279868</v>
          </cell>
          <cell r="B3864">
            <v>1939155</v>
          </cell>
          <cell r="E3864" t="str">
            <v>VSURG</v>
          </cell>
          <cell r="F3864">
            <v>50</v>
          </cell>
          <cell r="H3864" t="str">
            <v>FLW</v>
          </cell>
          <cell r="I3864">
            <v>40644</v>
          </cell>
          <cell r="J3864" t="str">
            <v>APRIL</v>
          </cell>
          <cell r="L3864">
            <v>648</v>
          </cell>
        </row>
        <row r="3865">
          <cell r="A3865">
            <v>348986</v>
          </cell>
          <cell r="B3865">
            <v>1939059</v>
          </cell>
          <cell r="E3865" t="str">
            <v>VSURG</v>
          </cell>
          <cell r="F3865">
            <v>155</v>
          </cell>
          <cell r="H3865" t="str">
            <v>FLW</v>
          </cell>
          <cell r="I3865">
            <v>40644</v>
          </cell>
          <cell r="J3865" t="str">
            <v>APRIL</v>
          </cell>
          <cell r="L3865">
            <v>1500</v>
          </cell>
        </row>
        <row r="3866">
          <cell r="A3866">
            <v>446898</v>
          </cell>
          <cell r="B3866">
            <v>1941330</v>
          </cell>
          <cell r="E3866" t="str">
            <v>CSURG</v>
          </cell>
          <cell r="F3866">
            <v>105</v>
          </cell>
          <cell r="H3866" t="str">
            <v>FLW</v>
          </cell>
          <cell r="I3866">
            <v>40644</v>
          </cell>
          <cell r="J3866" t="str">
            <v>APRIL</v>
          </cell>
          <cell r="L3866">
            <v>4304</v>
          </cell>
        </row>
        <row r="3867">
          <cell r="A3867">
            <v>279770</v>
          </cell>
          <cell r="B3867">
            <v>1939747</v>
          </cell>
          <cell r="E3867" t="str">
            <v>VSURG</v>
          </cell>
          <cell r="F3867">
            <v>326</v>
          </cell>
          <cell r="H3867" t="str">
            <v>FLW</v>
          </cell>
          <cell r="I3867">
            <v>40645</v>
          </cell>
          <cell r="J3867" t="str">
            <v>APRIL</v>
          </cell>
          <cell r="L3867">
            <v>604</v>
          </cell>
        </row>
        <row r="3868">
          <cell r="A3868">
            <v>394251</v>
          </cell>
          <cell r="B3868">
            <v>1939652</v>
          </cell>
          <cell r="E3868" t="str">
            <v>GSURG</v>
          </cell>
          <cell r="F3868">
            <v>10</v>
          </cell>
          <cell r="H3868" t="str">
            <v>FLW</v>
          </cell>
          <cell r="I3868">
            <v>40645</v>
          </cell>
          <cell r="J3868" t="str">
            <v>APRIL</v>
          </cell>
          <cell r="L3868">
            <v>3202</v>
          </cell>
        </row>
        <row r="3869">
          <cell r="A3869">
            <v>394252</v>
          </cell>
          <cell r="B3869">
            <v>1939699</v>
          </cell>
          <cell r="E3869" t="str">
            <v>GSURG</v>
          </cell>
          <cell r="F3869">
            <v>100</v>
          </cell>
          <cell r="H3869" t="str">
            <v>FLW</v>
          </cell>
          <cell r="I3869">
            <v>40645</v>
          </cell>
          <cell r="J3869" t="str">
            <v>APRIL</v>
          </cell>
          <cell r="L3869">
            <v>3203</v>
          </cell>
        </row>
        <row r="3870">
          <cell r="A3870">
            <v>394253</v>
          </cell>
          <cell r="B3870">
            <v>1939699</v>
          </cell>
          <cell r="E3870" t="str">
            <v>GSURG</v>
          </cell>
          <cell r="F3870">
            <v>185</v>
          </cell>
          <cell r="H3870" t="str">
            <v>FLW</v>
          </cell>
          <cell r="I3870">
            <v>40645</v>
          </cell>
          <cell r="J3870" t="str">
            <v>APRIL</v>
          </cell>
          <cell r="L3870">
            <v>3204</v>
          </cell>
        </row>
        <row r="3871">
          <cell r="A3871">
            <v>394254</v>
          </cell>
          <cell r="B3871">
            <v>1939756</v>
          </cell>
          <cell r="E3871" t="str">
            <v>PSURG</v>
          </cell>
          <cell r="F3871">
            <v>230</v>
          </cell>
          <cell r="H3871" t="str">
            <v>FLW</v>
          </cell>
          <cell r="I3871">
            <v>40645</v>
          </cell>
          <cell r="J3871" t="str">
            <v>APRIL</v>
          </cell>
          <cell r="L3871">
            <v>3205</v>
          </cell>
        </row>
        <row r="3872">
          <cell r="A3872">
            <v>394255</v>
          </cell>
          <cell r="B3872">
            <v>1939756</v>
          </cell>
          <cell r="E3872" t="str">
            <v>PSURG</v>
          </cell>
          <cell r="F3872">
            <v>213</v>
          </cell>
          <cell r="H3872" t="str">
            <v>FLW</v>
          </cell>
          <cell r="I3872">
            <v>40645</v>
          </cell>
          <cell r="J3872" t="str">
            <v>APRIL</v>
          </cell>
          <cell r="L3872">
            <v>3206</v>
          </cell>
        </row>
        <row r="3873">
          <cell r="A3873">
            <v>394259</v>
          </cell>
          <cell r="B3873">
            <v>1934884</v>
          </cell>
          <cell r="D3873">
            <v>1943542</v>
          </cell>
          <cell r="E3873" t="str">
            <v>GSURG</v>
          </cell>
          <cell r="F3873">
            <v>180</v>
          </cell>
          <cell r="G3873">
            <v>-25</v>
          </cell>
          <cell r="H3873" t="str">
            <v>FLW</v>
          </cell>
          <cell r="I3873">
            <v>40645</v>
          </cell>
          <cell r="J3873" t="str">
            <v>APRIL</v>
          </cell>
          <cell r="K3873" t="str">
            <v>CK/2937--RETURNED-T-HAGER/CK PUT IN IDX-THEN REFUSED</v>
          </cell>
          <cell r="L3873">
            <v>3207</v>
          </cell>
        </row>
        <row r="3874">
          <cell r="A3874">
            <v>394259</v>
          </cell>
          <cell r="B3874">
            <v>1943542</v>
          </cell>
          <cell r="D3874">
            <v>1934884</v>
          </cell>
          <cell r="E3874" t="str">
            <v>GSURG</v>
          </cell>
          <cell r="F3874">
            <v>-25</v>
          </cell>
          <cell r="G3874">
            <v>180</v>
          </cell>
          <cell r="H3874" t="str">
            <v>FLW</v>
          </cell>
          <cell r="I3874">
            <v>40648</v>
          </cell>
          <cell r="J3874" t="str">
            <v>APRIL</v>
          </cell>
          <cell r="K3874" t="str">
            <v>CK/2937--RETURNED-T-HAGER/CK PUT IN IDX-THEN REFUSED</v>
          </cell>
          <cell r="L3874">
            <v>3207</v>
          </cell>
        </row>
        <row r="3875">
          <cell r="A3875">
            <v>394533</v>
          </cell>
          <cell r="B3875">
            <v>1934888</v>
          </cell>
          <cell r="E3875" t="str">
            <v>PSURG</v>
          </cell>
          <cell r="F3875">
            <v>233</v>
          </cell>
          <cell r="H3875" t="str">
            <v>FLW</v>
          </cell>
          <cell r="I3875">
            <v>40645</v>
          </cell>
          <cell r="J3875" t="str">
            <v>APRIL</v>
          </cell>
          <cell r="L3875">
            <v>3375</v>
          </cell>
        </row>
        <row r="3876">
          <cell r="A3876">
            <v>394534</v>
          </cell>
          <cell r="B3876">
            <v>1934888</v>
          </cell>
          <cell r="E3876" t="str">
            <v>PSURG</v>
          </cell>
          <cell r="F3876">
            <v>1181.25</v>
          </cell>
          <cell r="H3876" t="str">
            <v>FLW</v>
          </cell>
          <cell r="I3876">
            <v>40645</v>
          </cell>
          <cell r="J3876" t="str">
            <v>APRIL</v>
          </cell>
          <cell r="L3876">
            <v>3376</v>
          </cell>
        </row>
        <row r="3877">
          <cell r="A3877">
            <v>394548</v>
          </cell>
          <cell r="B3877">
            <v>1945600</v>
          </cell>
          <cell r="D3877">
            <v>1939534</v>
          </cell>
          <cell r="E3877" t="str">
            <v>PSURG</v>
          </cell>
          <cell r="F3877">
            <v>30</v>
          </cell>
          <cell r="G3877">
            <v>50</v>
          </cell>
          <cell r="H3877" t="str">
            <v>FLW</v>
          </cell>
          <cell r="I3877">
            <v>40645</v>
          </cell>
          <cell r="J3877" t="str">
            <v>APRIL</v>
          </cell>
          <cell r="L3877">
            <v>3389</v>
          </cell>
        </row>
        <row r="3878">
          <cell r="A3878">
            <v>394548</v>
          </cell>
          <cell r="B3878">
            <v>1939534</v>
          </cell>
          <cell r="D3878">
            <v>1945600</v>
          </cell>
          <cell r="E3878" t="str">
            <v>PSURG</v>
          </cell>
          <cell r="F3878">
            <v>50</v>
          </cell>
          <cell r="G3878">
            <v>30</v>
          </cell>
          <cell r="H3878" t="str">
            <v>FLW</v>
          </cell>
          <cell r="I3878">
            <v>40645</v>
          </cell>
          <cell r="J3878" t="str">
            <v>APRIL</v>
          </cell>
          <cell r="L3878">
            <v>3389</v>
          </cell>
        </row>
        <row r="3879">
          <cell r="A3879">
            <v>394549</v>
          </cell>
          <cell r="B3879">
            <v>1945600</v>
          </cell>
          <cell r="D3879">
            <v>1939534</v>
          </cell>
          <cell r="E3879" t="str">
            <v>PSURG</v>
          </cell>
          <cell r="F3879">
            <v>40</v>
          </cell>
          <cell r="G3879">
            <v>800</v>
          </cell>
          <cell r="H3879" t="str">
            <v>FLW</v>
          </cell>
          <cell r="I3879">
            <v>40645</v>
          </cell>
          <cell r="J3879" t="str">
            <v>APRIL</v>
          </cell>
          <cell r="L3879">
            <v>3390</v>
          </cell>
        </row>
        <row r="3880">
          <cell r="A3880">
            <v>394549</v>
          </cell>
          <cell r="B3880">
            <v>1939534</v>
          </cell>
          <cell r="D3880">
            <v>1945600</v>
          </cell>
          <cell r="E3880" t="str">
            <v>PSURG</v>
          </cell>
          <cell r="F3880">
            <v>800</v>
          </cell>
          <cell r="G3880">
            <v>40</v>
          </cell>
          <cell r="H3880" t="str">
            <v>FLW</v>
          </cell>
          <cell r="I3880">
            <v>40645</v>
          </cell>
          <cell r="J3880" t="str">
            <v>APRIL</v>
          </cell>
          <cell r="L3880">
            <v>3390</v>
          </cell>
        </row>
        <row r="3881">
          <cell r="A3881">
            <v>394550</v>
          </cell>
          <cell r="B3881">
            <v>1939534</v>
          </cell>
          <cell r="E3881" t="str">
            <v>PSURG</v>
          </cell>
          <cell r="F3881">
            <v>110</v>
          </cell>
          <cell r="H3881" t="str">
            <v>FLW</v>
          </cell>
          <cell r="I3881">
            <v>40645</v>
          </cell>
          <cell r="J3881" t="str">
            <v>APRIL</v>
          </cell>
          <cell r="L3881">
            <v>3391</v>
          </cell>
        </row>
        <row r="3882">
          <cell r="A3882">
            <v>394730</v>
          </cell>
          <cell r="B3882">
            <v>1940346</v>
          </cell>
          <cell r="E3882" t="str">
            <v>GSURG</v>
          </cell>
          <cell r="F3882">
            <v>25</v>
          </cell>
          <cell r="H3882" t="str">
            <v>FLW</v>
          </cell>
          <cell r="I3882">
            <v>40645</v>
          </cell>
          <cell r="J3882" t="str">
            <v>APRIL</v>
          </cell>
          <cell r="L3882">
            <v>3554</v>
          </cell>
        </row>
        <row r="3883">
          <cell r="A3883">
            <v>394731</v>
          </cell>
          <cell r="B3883">
            <v>1940328</v>
          </cell>
          <cell r="E3883" t="str">
            <v>GSURG</v>
          </cell>
          <cell r="F3883">
            <v>45</v>
          </cell>
          <cell r="H3883" t="str">
            <v>FLW</v>
          </cell>
          <cell r="I3883">
            <v>40645</v>
          </cell>
          <cell r="J3883" t="str">
            <v>APRIL</v>
          </cell>
          <cell r="L3883">
            <v>3555</v>
          </cell>
        </row>
        <row r="3884">
          <cell r="A3884">
            <v>394732</v>
          </cell>
          <cell r="B3884">
            <v>1939181</v>
          </cell>
          <cell r="E3884" t="str">
            <v>GSURG</v>
          </cell>
          <cell r="F3884">
            <v>30</v>
          </cell>
          <cell r="H3884" t="str">
            <v>FLW</v>
          </cell>
          <cell r="I3884">
            <v>40645</v>
          </cell>
          <cell r="J3884" t="str">
            <v>APRIL</v>
          </cell>
          <cell r="L3884">
            <v>3556</v>
          </cell>
        </row>
        <row r="3885">
          <cell r="A3885">
            <v>445524</v>
          </cell>
          <cell r="B3885">
            <v>1941520</v>
          </cell>
          <cell r="E3885" t="str">
            <v>GSURG</v>
          </cell>
          <cell r="F3885">
            <v>40</v>
          </cell>
          <cell r="H3885" t="str">
            <v>FLW</v>
          </cell>
          <cell r="I3885">
            <v>40645</v>
          </cell>
          <cell r="J3885" t="str">
            <v>APRIL</v>
          </cell>
          <cell r="L3885">
            <v>4157</v>
          </cell>
        </row>
        <row r="3886">
          <cell r="A3886">
            <v>445574</v>
          </cell>
          <cell r="B3886">
            <v>1941024</v>
          </cell>
          <cell r="E3886" t="str">
            <v>PSURG</v>
          </cell>
          <cell r="F3886">
            <v>3300</v>
          </cell>
          <cell r="H3886" t="str">
            <v>FLW</v>
          </cell>
          <cell r="I3886">
            <v>40645</v>
          </cell>
          <cell r="J3886" t="str">
            <v>APRIL</v>
          </cell>
          <cell r="L3886">
            <v>4192</v>
          </cell>
        </row>
        <row r="3887">
          <cell r="A3887">
            <v>445582</v>
          </cell>
          <cell r="B3887">
            <v>1943032</v>
          </cell>
          <cell r="E3887" t="str">
            <v>PSURG</v>
          </cell>
          <cell r="F3887">
            <v>2849</v>
          </cell>
          <cell r="H3887" t="str">
            <v>FLW</v>
          </cell>
          <cell r="I3887">
            <v>40645</v>
          </cell>
          <cell r="J3887" t="str">
            <v>APRIL</v>
          </cell>
          <cell r="L3887">
            <v>4199</v>
          </cell>
        </row>
        <row r="3888">
          <cell r="A3888">
            <v>445589</v>
          </cell>
          <cell r="B3888">
            <v>1943054</v>
          </cell>
          <cell r="E3888" t="str">
            <v>PSURG</v>
          </cell>
          <cell r="F3888">
            <v>350</v>
          </cell>
          <cell r="H3888" t="str">
            <v>FLW</v>
          </cell>
          <cell r="I3888">
            <v>40645</v>
          </cell>
          <cell r="J3888" t="str">
            <v>APRIL</v>
          </cell>
          <cell r="L3888">
            <v>4205</v>
          </cell>
        </row>
        <row r="3889">
          <cell r="A3889">
            <v>445591</v>
          </cell>
          <cell r="B3889">
            <v>1942814</v>
          </cell>
          <cell r="E3889" t="str">
            <v>PSURG</v>
          </cell>
          <cell r="F3889">
            <v>2400</v>
          </cell>
          <cell r="H3889" t="str">
            <v>FLW</v>
          </cell>
          <cell r="I3889">
            <v>40645</v>
          </cell>
          <cell r="J3889" t="str">
            <v>APRIL</v>
          </cell>
          <cell r="L3889">
            <v>4207</v>
          </cell>
        </row>
        <row r="3890">
          <cell r="A3890">
            <v>445594</v>
          </cell>
          <cell r="B3890">
            <v>1945086</v>
          </cell>
          <cell r="E3890" t="str">
            <v>PSURG</v>
          </cell>
          <cell r="F3890">
            <v>900</v>
          </cell>
          <cell r="H3890" t="str">
            <v>FLW</v>
          </cell>
          <cell r="I3890">
            <v>40645</v>
          </cell>
          <cell r="J3890" t="str">
            <v>APRIL</v>
          </cell>
          <cell r="L3890">
            <v>4209</v>
          </cell>
        </row>
        <row r="3891">
          <cell r="A3891">
            <v>446892</v>
          </cell>
          <cell r="B3891">
            <v>1939641</v>
          </cell>
          <cell r="E3891" t="str">
            <v>CSURG</v>
          </cell>
          <cell r="F3891">
            <v>80</v>
          </cell>
          <cell r="H3891" t="str">
            <v>FLW</v>
          </cell>
          <cell r="I3891">
            <v>40645</v>
          </cell>
          <cell r="J3891" t="str">
            <v>APRIL</v>
          </cell>
          <cell r="L3891">
            <v>4298</v>
          </cell>
        </row>
        <row r="3892">
          <cell r="A3892">
            <v>446895</v>
          </cell>
          <cell r="B3892">
            <v>1939885</v>
          </cell>
          <cell r="E3892" t="str">
            <v>CSURG</v>
          </cell>
          <cell r="F3892">
            <v>40</v>
          </cell>
          <cell r="H3892" t="str">
            <v>FLW</v>
          </cell>
          <cell r="I3892">
            <v>40645</v>
          </cell>
          <cell r="J3892" t="str">
            <v>APRIL</v>
          </cell>
          <cell r="L3892">
            <v>4301</v>
          </cell>
        </row>
        <row r="3893">
          <cell r="A3893">
            <v>447352</v>
          </cell>
          <cell r="B3893">
            <v>1944776</v>
          </cell>
          <cell r="E3893" t="str">
            <v>CSURG</v>
          </cell>
          <cell r="F3893">
            <v>40</v>
          </cell>
          <cell r="H3893" t="str">
            <v>FLW</v>
          </cell>
          <cell r="I3893">
            <v>40645</v>
          </cell>
          <cell r="J3893" t="str">
            <v>APRIL</v>
          </cell>
          <cell r="L3893">
            <v>4373</v>
          </cell>
        </row>
        <row r="3894">
          <cell r="A3894">
            <v>451618</v>
          </cell>
          <cell r="B3894">
            <v>1936369</v>
          </cell>
          <cell r="E3894" t="str">
            <v>GSURG</v>
          </cell>
          <cell r="F3894">
            <v>125</v>
          </cell>
          <cell r="H3894" t="str">
            <v>FLW</v>
          </cell>
          <cell r="I3894">
            <v>40645</v>
          </cell>
          <cell r="J3894" t="str">
            <v>APRIL</v>
          </cell>
          <cell r="L3894">
            <v>4463</v>
          </cell>
        </row>
        <row r="3895">
          <cell r="A3895">
            <v>451620</v>
          </cell>
          <cell r="B3895">
            <v>1938812</v>
          </cell>
          <cell r="E3895" t="str">
            <v>GSURG</v>
          </cell>
          <cell r="F3895">
            <v>180</v>
          </cell>
          <cell r="H3895" t="str">
            <v>FLW</v>
          </cell>
          <cell r="I3895">
            <v>40645</v>
          </cell>
          <cell r="J3895" t="str">
            <v>APRIL</v>
          </cell>
          <cell r="L3895">
            <v>4465</v>
          </cell>
        </row>
        <row r="3896">
          <cell r="A3896">
            <v>451623</v>
          </cell>
          <cell r="B3896">
            <v>1939730</v>
          </cell>
          <cell r="E3896" t="str">
            <v>GSURG</v>
          </cell>
          <cell r="F3896">
            <v>95</v>
          </cell>
          <cell r="H3896" t="str">
            <v>FLW</v>
          </cell>
          <cell r="I3896">
            <v>40645</v>
          </cell>
          <cell r="J3896" t="str">
            <v>APRIL</v>
          </cell>
          <cell r="L3896">
            <v>4468</v>
          </cell>
        </row>
        <row r="3897">
          <cell r="A3897">
            <v>451625</v>
          </cell>
          <cell r="B3897">
            <v>1940018</v>
          </cell>
          <cell r="E3897" t="str">
            <v>GSURG</v>
          </cell>
          <cell r="F3897">
            <v>45</v>
          </cell>
          <cell r="H3897" t="str">
            <v>FLW</v>
          </cell>
          <cell r="I3897">
            <v>40645</v>
          </cell>
          <cell r="J3897" t="str">
            <v>APRIL</v>
          </cell>
          <cell r="L3897">
            <v>4470</v>
          </cell>
        </row>
        <row r="3898">
          <cell r="A3898">
            <v>279771</v>
          </cell>
          <cell r="B3898">
            <v>1940130</v>
          </cell>
          <cell r="E3898" t="str">
            <v>VSURG</v>
          </cell>
          <cell r="F3898">
            <v>255</v>
          </cell>
          <cell r="H3898" t="str">
            <v>FLW</v>
          </cell>
          <cell r="I3898">
            <v>40646</v>
          </cell>
          <cell r="J3898" t="str">
            <v>APRIL</v>
          </cell>
          <cell r="L3898">
            <v>605</v>
          </cell>
        </row>
        <row r="3899">
          <cell r="A3899">
            <v>279772</v>
          </cell>
          <cell r="B3899">
            <v>1940130</v>
          </cell>
          <cell r="E3899" t="str">
            <v>VSURG</v>
          </cell>
          <cell r="F3899">
            <v>55</v>
          </cell>
          <cell r="H3899" t="str">
            <v>FLW</v>
          </cell>
          <cell r="I3899">
            <v>40646</v>
          </cell>
          <cell r="J3899" t="str">
            <v>APRIL</v>
          </cell>
          <cell r="L3899">
            <v>606</v>
          </cell>
        </row>
        <row r="3900">
          <cell r="A3900">
            <v>279773</v>
          </cell>
          <cell r="B3900">
            <v>1940599</v>
          </cell>
          <cell r="E3900" t="str">
            <v>VSURG</v>
          </cell>
          <cell r="F3900">
            <v>615</v>
          </cell>
          <cell r="H3900" t="str">
            <v>FLW</v>
          </cell>
          <cell r="I3900">
            <v>40646</v>
          </cell>
          <cell r="J3900" t="str">
            <v>APRIL</v>
          </cell>
          <cell r="L3900">
            <v>607</v>
          </cell>
        </row>
        <row r="3901">
          <cell r="A3901">
            <v>279775</v>
          </cell>
          <cell r="B3901">
            <v>1940720</v>
          </cell>
          <cell r="E3901" t="str">
            <v>VSURG</v>
          </cell>
          <cell r="F3901">
            <v>25</v>
          </cell>
          <cell r="H3901" t="str">
            <v>FLW</v>
          </cell>
          <cell r="I3901">
            <v>40646</v>
          </cell>
          <cell r="J3901" t="str">
            <v>APRIL</v>
          </cell>
          <cell r="L3901">
            <v>608</v>
          </cell>
        </row>
        <row r="3902">
          <cell r="A3902">
            <v>279776</v>
          </cell>
          <cell r="B3902">
            <v>1940720</v>
          </cell>
          <cell r="E3902" t="str">
            <v>VSURG</v>
          </cell>
          <cell r="F3902">
            <v>115</v>
          </cell>
          <cell r="H3902" t="str">
            <v>FLW</v>
          </cell>
          <cell r="I3902">
            <v>40646</v>
          </cell>
          <cell r="J3902" t="str">
            <v>APRIL</v>
          </cell>
          <cell r="L3902">
            <v>609</v>
          </cell>
        </row>
        <row r="3903">
          <cell r="A3903">
            <v>279869</v>
          </cell>
          <cell r="B3903">
            <v>1941173</v>
          </cell>
          <cell r="E3903" t="str">
            <v>VSURG</v>
          </cell>
          <cell r="F3903">
            <v>120</v>
          </cell>
          <cell r="H3903" t="str">
            <v>FLW</v>
          </cell>
          <cell r="I3903">
            <v>40646</v>
          </cell>
          <cell r="J3903" t="str">
            <v>APRIL</v>
          </cell>
          <cell r="L3903">
            <v>649</v>
          </cell>
        </row>
        <row r="3904">
          <cell r="A3904">
            <v>279870</v>
          </cell>
          <cell r="B3904">
            <v>1941173</v>
          </cell>
          <cell r="E3904" t="str">
            <v>VSURG</v>
          </cell>
          <cell r="F3904">
            <v>100</v>
          </cell>
          <cell r="H3904" t="str">
            <v>FLW</v>
          </cell>
          <cell r="I3904">
            <v>40646</v>
          </cell>
          <cell r="J3904" t="str">
            <v>APRIL</v>
          </cell>
          <cell r="L3904">
            <v>650</v>
          </cell>
        </row>
        <row r="3905">
          <cell r="A3905">
            <v>313207</v>
          </cell>
          <cell r="B3905">
            <v>1942856</v>
          </cell>
          <cell r="E3905" t="str">
            <v>GSURG</v>
          </cell>
          <cell r="F3905">
            <v>130.11000000000001</v>
          </cell>
          <cell r="H3905" t="str">
            <v>FLW</v>
          </cell>
          <cell r="I3905">
            <v>40646</v>
          </cell>
          <cell r="J3905" t="str">
            <v>APRIL</v>
          </cell>
          <cell r="L3905">
            <v>957</v>
          </cell>
        </row>
        <row r="3906">
          <cell r="A3906">
            <v>313208</v>
          </cell>
          <cell r="B3906">
            <v>1942856</v>
          </cell>
          <cell r="E3906" t="str">
            <v>GSURG</v>
          </cell>
          <cell r="F3906">
            <v>40</v>
          </cell>
          <cell r="H3906" t="str">
            <v>FLW</v>
          </cell>
          <cell r="I3906">
            <v>40646</v>
          </cell>
          <cell r="J3906" t="str">
            <v>APRIL</v>
          </cell>
          <cell r="L3906">
            <v>958</v>
          </cell>
        </row>
        <row r="3907">
          <cell r="A3907">
            <v>362055</v>
          </cell>
          <cell r="B3907">
            <v>1937223</v>
          </cell>
          <cell r="E3907" t="str">
            <v>BSURG</v>
          </cell>
          <cell r="F3907">
            <v>10</v>
          </cell>
          <cell r="H3907" t="str">
            <v>FLW</v>
          </cell>
          <cell r="I3907">
            <v>40646</v>
          </cell>
          <cell r="J3907" t="str">
            <v>APRIL</v>
          </cell>
          <cell r="L3907">
            <v>2526</v>
          </cell>
        </row>
        <row r="3908">
          <cell r="A3908">
            <v>362056</v>
          </cell>
          <cell r="B3908">
            <v>1936617</v>
          </cell>
          <cell r="E3908" t="str">
            <v>BSURG</v>
          </cell>
          <cell r="F3908">
            <v>50</v>
          </cell>
          <cell r="H3908" t="str">
            <v>FLW</v>
          </cell>
          <cell r="I3908">
            <v>40646</v>
          </cell>
          <cell r="J3908" t="str">
            <v>APRIL</v>
          </cell>
          <cell r="L3908">
            <v>2527</v>
          </cell>
        </row>
        <row r="3909">
          <cell r="A3909">
            <v>362057</v>
          </cell>
          <cell r="B3909">
            <v>1940081</v>
          </cell>
          <cell r="E3909" t="str">
            <v>BSURG</v>
          </cell>
          <cell r="F3909">
            <v>30</v>
          </cell>
          <cell r="H3909" t="str">
            <v>FLW</v>
          </cell>
          <cell r="I3909">
            <v>40646</v>
          </cell>
          <cell r="J3909" t="str">
            <v>APRIL</v>
          </cell>
          <cell r="L3909">
            <v>2528</v>
          </cell>
        </row>
        <row r="3910">
          <cell r="A3910">
            <v>362058</v>
          </cell>
          <cell r="B3910">
            <v>1940106</v>
          </cell>
          <cell r="E3910" t="str">
            <v>BSURG</v>
          </cell>
          <cell r="F3910">
            <v>155</v>
          </cell>
          <cell r="H3910" t="str">
            <v>FLW</v>
          </cell>
          <cell r="I3910">
            <v>40646</v>
          </cell>
          <cell r="J3910" t="str">
            <v>APRIL</v>
          </cell>
          <cell r="L3910">
            <v>2529</v>
          </cell>
        </row>
        <row r="3911">
          <cell r="A3911">
            <v>362059</v>
          </cell>
          <cell r="B3911">
            <v>1939034</v>
          </cell>
          <cell r="E3911" t="str">
            <v>BSURG</v>
          </cell>
          <cell r="F3911">
            <v>115</v>
          </cell>
          <cell r="H3911" t="str">
            <v>FLW</v>
          </cell>
          <cell r="I3911">
            <v>40646</v>
          </cell>
          <cell r="J3911" t="str">
            <v>APRIL</v>
          </cell>
          <cell r="L3911">
            <v>2530</v>
          </cell>
        </row>
        <row r="3912">
          <cell r="A3912">
            <v>362060</v>
          </cell>
          <cell r="B3912">
            <v>1937816</v>
          </cell>
          <cell r="E3912" t="str">
            <v>BSURG</v>
          </cell>
          <cell r="F3912">
            <v>190</v>
          </cell>
          <cell r="H3912" t="str">
            <v>FLW</v>
          </cell>
          <cell r="I3912">
            <v>40646</v>
          </cell>
          <cell r="J3912" t="str">
            <v>APRIL</v>
          </cell>
          <cell r="L3912">
            <v>2531</v>
          </cell>
        </row>
        <row r="3913">
          <cell r="A3913">
            <v>362061</v>
          </cell>
          <cell r="B3913">
            <v>1937867</v>
          </cell>
          <cell r="E3913" t="str">
            <v>BSURG</v>
          </cell>
          <cell r="F3913">
            <v>170</v>
          </cell>
          <cell r="H3913" t="str">
            <v>FLW</v>
          </cell>
          <cell r="I3913">
            <v>40646</v>
          </cell>
          <cell r="J3913" t="str">
            <v>APRIL</v>
          </cell>
          <cell r="L3913">
            <v>2532</v>
          </cell>
        </row>
        <row r="3914">
          <cell r="A3914">
            <v>394733</v>
          </cell>
          <cell r="B3914">
            <v>1941190</v>
          </cell>
          <cell r="E3914" t="str">
            <v>GSURG</v>
          </cell>
          <cell r="F3914">
            <v>20</v>
          </cell>
          <cell r="H3914" t="str">
            <v>FLW</v>
          </cell>
          <cell r="I3914">
            <v>40646</v>
          </cell>
          <cell r="J3914" t="str">
            <v>APRIL</v>
          </cell>
          <cell r="L3914">
            <v>3557</v>
          </cell>
        </row>
        <row r="3915">
          <cell r="A3915">
            <v>445526</v>
          </cell>
          <cell r="B3915">
            <v>1938257</v>
          </cell>
          <cell r="E3915" t="str">
            <v>GSURG</v>
          </cell>
          <cell r="F3915">
            <v>30</v>
          </cell>
          <cell r="H3915" t="str">
            <v>FLW</v>
          </cell>
          <cell r="I3915">
            <v>40646</v>
          </cell>
          <cell r="J3915" t="str">
            <v>APRIL</v>
          </cell>
          <cell r="L3915">
            <v>4159</v>
          </cell>
        </row>
        <row r="3916">
          <cell r="A3916">
            <v>445590</v>
          </cell>
          <cell r="B3916">
            <v>1943032</v>
          </cell>
          <cell r="E3916" t="str">
            <v>PSURG</v>
          </cell>
          <cell r="F3916">
            <v>3151</v>
          </cell>
          <cell r="H3916" t="str">
            <v>FLW</v>
          </cell>
          <cell r="I3916">
            <v>40646</v>
          </cell>
          <cell r="J3916" t="str">
            <v>APRIL</v>
          </cell>
          <cell r="L3916">
            <v>4206</v>
          </cell>
        </row>
        <row r="3917">
          <cell r="A3917">
            <v>445592</v>
          </cell>
          <cell r="B3917">
            <v>1945089</v>
          </cell>
          <cell r="E3917" t="str">
            <v>PSURG</v>
          </cell>
          <cell r="F3917">
            <v>3875</v>
          </cell>
          <cell r="H3917" t="str">
            <v>FLW</v>
          </cell>
          <cell r="I3917">
            <v>40646</v>
          </cell>
          <cell r="J3917" t="str">
            <v>APRIL</v>
          </cell>
          <cell r="L3917">
            <v>4208</v>
          </cell>
        </row>
        <row r="3918">
          <cell r="A3918">
            <v>446899</v>
          </cell>
          <cell r="B3918">
            <v>1941330</v>
          </cell>
          <cell r="E3918" t="str">
            <v>CSURG</v>
          </cell>
          <cell r="F3918">
            <v>170</v>
          </cell>
          <cell r="H3918" t="str">
            <v>FLW</v>
          </cell>
          <cell r="I3918">
            <v>40646</v>
          </cell>
          <cell r="J3918" t="str">
            <v>APRIL</v>
          </cell>
          <cell r="L3918">
            <v>4305</v>
          </cell>
        </row>
        <row r="3919">
          <cell r="A3919">
            <v>447351</v>
          </cell>
          <cell r="B3919">
            <v>1940713</v>
          </cell>
          <cell r="E3919" t="str">
            <v>CSURG</v>
          </cell>
          <cell r="F3919">
            <v>20</v>
          </cell>
          <cell r="H3919" t="str">
            <v>FLW</v>
          </cell>
          <cell r="I3919">
            <v>40646</v>
          </cell>
          <cell r="J3919" t="str">
            <v>APRIL</v>
          </cell>
          <cell r="L3919">
            <v>4372</v>
          </cell>
        </row>
        <row r="3920">
          <cell r="A3920">
            <v>447354</v>
          </cell>
          <cell r="B3920">
            <v>1945487</v>
          </cell>
          <cell r="E3920" t="str">
            <v>CSURG</v>
          </cell>
          <cell r="F3920">
            <v>120</v>
          </cell>
          <cell r="H3920" t="str">
            <v>FLW</v>
          </cell>
          <cell r="I3920">
            <v>40646</v>
          </cell>
          <cell r="J3920" t="str">
            <v>APRIL</v>
          </cell>
          <cell r="L3920">
            <v>4374</v>
          </cell>
        </row>
        <row r="3921">
          <cell r="A3921">
            <v>451619</v>
          </cell>
          <cell r="B3921">
            <v>1936369</v>
          </cell>
          <cell r="E3921" t="str">
            <v>GSURG</v>
          </cell>
          <cell r="F3921">
            <v>185</v>
          </cell>
          <cell r="H3921" t="str">
            <v>FLW</v>
          </cell>
          <cell r="I3921">
            <v>40646</v>
          </cell>
          <cell r="J3921" t="str">
            <v>APRIL</v>
          </cell>
          <cell r="L3921">
            <v>4464</v>
          </cell>
        </row>
        <row r="3922">
          <cell r="A3922">
            <v>451621</v>
          </cell>
          <cell r="B3922">
            <v>1938812</v>
          </cell>
          <cell r="E3922" t="str">
            <v>GSURG</v>
          </cell>
          <cell r="F3922">
            <v>335</v>
          </cell>
          <cell r="H3922" t="str">
            <v>FLW</v>
          </cell>
          <cell r="I3922">
            <v>40645</v>
          </cell>
          <cell r="J3922" t="str">
            <v>APRIL</v>
          </cell>
          <cell r="L3922">
            <v>4466</v>
          </cell>
        </row>
        <row r="3923">
          <cell r="A3923">
            <v>451622</v>
          </cell>
          <cell r="B3923">
            <v>1939730</v>
          </cell>
          <cell r="E3923" t="str">
            <v>GSURG</v>
          </cell>
          <cell r="F3923">
            <v>310</v>
          </cell>
          <cell r="H3923" t="str">
            <v>FLW</v>
          </cell>
          <cell r="I3923">
            <v>40646</v>
          </cell>
          <cell r="J3923" t="str">
            <v>APRIL</v>
          </cell>
          <cell r="L3923">
            <v>4467</v>
          </cell>
        </row>
        <row r="3924">
          <cell r="A3924">
            <v>451624</v>
          </cell>
          <cell r="B3924">
            <v>1940018</v>
          </cell>
          <cell r="E3924" t="str">
            <v>GSURG</v>
          </cell>
          <cell r="F3924">
            <v>110</v>
          </cell>
          <cell r="H3924" t="str">
            <v>FLW</v>
          </cell>
          <cell r="I3924">
            <v>40646</v>
          </cell>
          <cell r="J3924" t="str">
            <v>APRIL</v>
          </cell>
          <cell r="L3924">
            <v>4469</v>
          </cell>
        </row>
        <row r="3925">
          <cell r="A3925">
            <v>279386</v>
          </cell>
          <cell r="B3925">
            <v>1941563</v>
          </cell>
          <cell r="E3925" t="str">
            <v>VSURG</v>
          </cell>
          <cell r="F3925">
            <v>55</v>
          </cell>
          <cell r="H3925" t="str">
            <v>FLW</v>
          </cell>
          <cell r="I3925">
            <v>40647</v>
          </cell>
          <cell r="J3925" t="str">
            <v>APRIL</v>
          </cell>
          <cell r="L3925">
            <v>549</v>
          </cell>
        </row>
        <row r="3926">
          <cell r="A3926">
            <v>279387</v>
          </cell>
          <cell r="B3926">
            <v>1941582</v>
          </cell>
          <cell r="E3926" t="str">
            <v>VSURG</v>
          </cell>
          <cell r="F3926">
            <v>40</v>
          </cell>
          <cell r="H3926" t="str">
            <v>FLW</v>
          </cell>
          <cell r="I3926">
            <v>40647</v>
          </cell>
          <cell r="J3926" t="str">
            <v>APRIL</v>
          </cell>
          <cell r="L3926">
            <v>550</v>
          </cell>
        </row>
        <row r="3927">
          <cell r="A3927">
            <v>279388</v>
          </cell>
          <cell r="B3927">
            <v>1940185</v>
          </cell>
          <cell r="E3927" t="str">
            <v>VSURG</v>
          </cell>
          <cell r="F3927">
            <v>100</v>
          </cell>
          <cell r="H3927" t="str">
            <v>FLW</v>
          </cell>
          <cell r="I3927">
            <v>40647</v>
          </cell>
          <cell r="J3927" t="str">
            <v>APRIL</v>
          </cell>
          <cell r="L3927">
            <v>551</v>
          </cell>
        </row>
        <row r="3928">
          <cell r="A3928">
            <v>279777</v>
          </cell>
          <cell r="B3928">
            <v>1941599</v>
          </cell>
          <cell r="E3928" t="str">
            <v>VSURG</v>
          </cell>
          <cell r="F3928">
            <v>365</v>
          </cell>
          <cell r="H3928" t="str">
            <v>FLW</v>
          </cell>
          <cell r="I3928">
            <v>40647</v>
          </cell>
          <cell r="J3928" t="str">
            <v>APRIL</v>
          </cell>
          <cell r="L3928">
            <v>610</v>
          </cell>
        </row>
        <row r="3929">
          <cell r="A3929">
            <v>279778</v>
          </cell>
          <cell r="B3929">
            <v>1941974</v>
          </cell>
          <cell r="E3929" t="str">
            <v>VSURG</v>
          </cell>
          <cell r="F3929">
            <v>325</v>
          </cell>
          <cell r="H3929" t="str">
            <v>FLW</v>
          </cell>
          <cell r="I3929">
            <v>40647</v>
          </cell>
          <cell r="J3929" t="str">
            <v>APRIL</v>
          </cell>
          <cell r="L3929">
            <v>611</v>
          </cell>
        </row>
        <row r="3930">
          <cell r="A3930">
            <v>279871</v>
          </cell>
          <cell r="B3930">
            <v>1941496</v>
          </cell>
          <cell r="E3930" t="str">
            <v>VSURG</v>
          </cell>
          <cell r="F3930">
            <v>80</v>
          </cell>
          <cell r="H3930" t="str">
            <v>FLW</v>
          </cell>
          <cell r="I3930">
            <v>40647</v>
          </cell>
          <cell r="J3930" t="str">
            <v>APRIL</v>
          </cell>
          <cell r="L3930">
            <v>651</v>
          </cell>
        </row>
        <row r="3931">
          <cell r="A3931">
            <v>279872</v>
          </cell>
          <cell r="B3931">
            <v>1941496</v>
          </cell>
          <cell r="E3931" t="str">
            <v>VSURG</v>
          </cell>
          <cell r="F3931">
            <v>235</v>
          </cell>
          <cell r="H3931" t="str">
            <v>FLW</v>
          </cell>
          <cell r="I3931">
            <v>40647</v>
          </cell>
          <cell r="J3931" t="str">
            <v>APRIL</v>
          </cell>
          <cell r="L3931">
            <v>652</v>
          </cell>
        </row>
        <row r="3932">
          <cell r="A3932">
            <v>279873</v>
          </cell>
          <cell r="B3932">
            <v>1942040</v>
          </cell>
          <cell r="E3932" t="str">
            <v>VSURG</v>
          </cell>
          <cell r="F3932">
            <v>85</v>
          </cell>
          <cell r="H3932" t="str">
            <v>FLW</v>
          </cell>
          <cell r="I3932">
            <v>40647</v>
          </cell>
          <cell r="J3932" t="str">
            <v>APRIL</v>
          </cell>
          <cell r="L3932">
            <v>653</v>
          </cell>
        </row>
        <row r="3933">
          <cell r="A3933">
            <v>279874</v>
          </cell>
          <cell r="B3933">
            <v>1942040</v>
          </cell>
          <cell r="E3933" t="str">
            <v>VSURG</v>
          </cell>
          <cell r="F3933">
            <v>100</v>
          </cell>
          <cell r="H3933" t="str">
            <v>FLW</v>
          </cell>
          <cell r="I3933">
            <v>40647</v>
          </cell>
          <cell r="J3933" t="str">
            <v>APRIL</v>
          </cell>
          <cell r="L3933">
            <v>654</v>
          </cell>
        </row>
        <row r="3934">
          <cell r="A3934">
            <v>313697</v>
          </cell>
          <cell r="B3934">
            <v>1944901</v>
          </cell>
          <cell r="E3934" t="str">
            <v>GSURG</v>
          </cell>
          <cell r="F3934">
            <v>30</v>
          </cell>
          <cell r="H3934" t="str">
            <v>FLW</v>
          </cell>
          <cell r="I3934">
            <v>40647</v>
          </cell>
          <cell r="J3934" t="str">
            <v>APRIL</v>
          </cell>
          <cell r="L3934">
            <v>998</v>
          </cell>
        </row>
        <row r="3935">
          <cell r="A3935">
            <v>313698</v>
          </cell>
          <cell r="B3935">
            <v>1944901</v>
          </cell>
          <cell r="E3935" t="str">
            <v>GSURG</v>
          </cell>
          <cell r="F3935">
            <v>70</v>
          </cell>
          <cell r="H3935" t="str">
            <v>FLW</v>
          </cell>
          <cell r="I3935">
            <v>40647</v>
          </cell>
          <cell r="J3935" t="str">
            <v>APRIL</v>
          </cell>
          <cell r="L3935">
            <v>999</v>
          </cell>
        </row>
        <row r="3936">
          <cell r="A3936">
            <v>313699</v>
          </cell>
          <cell r="B3936">
            <v>1944890</v>
          </cell>
          <cell r="E3936" t="str">
            <v>GSURG</v>
          </cell>
          <cell r="F3936">
            <v>40</v>
          </cell>
          <cell r="H3936" t="str">
            <v>FLW</v>
          </cell>
          <cell r="I3936">
            <v>40647</v>
          </cell>
          <cell r="J3936" t="str">
            <v>APRIL</v>
          </cell>
          <cell r="L3936">
            <v>1000</v>
          </cell>
        </row>
        <row r="3937">
          <cell r="A3937">
            <v>313700</v>
          </cell>
          <cell r="B3937">
            <v>1944890</v>
          </cell>
          <cell r="E3937" t="str">
            <v>GSURG</v>
          </cell>
          <cell r="F3937">
            <v>55</v>
          </cell>
          <cell r="H3937" t="str">
            <v>FLW</v>
          </cell>
          <cell r="I3937">
            <v>40647</v>
          </cell>
          <cell r="J3937" t="str">
            <v>APRIL</v>
          </cell>
          <cell r="L3937">
            <v>1001</v>
          </cell>
        </row>
        <row r="3938">
          <cell r="A3938">
            <v>447355</v>
          </cell>
          <cell r="B3938">
            <v>1945374</v>
          </cell>
          <cell r="E3938" t="str">
            <v>CSURG</v>
          </cell>
          <cell r="F3938">
            <v>140</v>
          </cell>
          <cell r="H3938" t="str">
            <v>FLW</v>
          </cell>
          <cell r="I3938">
            <v>40647</v>
          </cell>
          <cell r="J3938" t="str">
            <v>APRIL</v>
          </cell>
          <cell r="L3938">
            <v>4375</v>
          </cell>
        </row>
        <row r="3939">
          <cell r="A3939">
            <v>279779</v>
          </cell>
          <cell r="B3939">
            <v>1942793</v>
          </cell>
          <cell r="E3939" t="str">
            <v>VSURG</v>
          </cell>
          <cell r="F3939">
            <v>200</v>
          </cell>
          <cell r="H3939" t="str">
            <v>FLW</v>
          </cell>
          <cell r="I3939">
            <v>40648</v>
          </cell>
          <cell r="J3939" t="str">
            <v>APRIL</v>
          </cell>
          <cell r="L3939">
            <v>612</v>
          </cell>
        </row>
        <row r="3940">
          <cell r="A3940">
            <v>279780</v>
          </cell>
          <cell r="B3940">
            <v>1942793</v>
          </cell>
          <cell r="E3940" t="str">
            <v>VSURG</v>
          </cell>
          <cell r="F3940">
            <v>30</v>
          </cell>
          <cell r="H3940" t="str">
            <v>FLW</v>
          </cell>
          <cell r="I3940">
            <v>40648</v>
          </cell>
          <cell r="J3940" t="str">
            <v>APRIL</v>
          </cell>
          <cell r="L3940">
            <v>613</v>
          </cell>
        </row>
        <row r="3941">
          <cell r="A3941">
            <v>362063</v>
          </cell>
          <cell r="B3941">
            <v>1941922</v>
          </cell>
          <cell r="E3941" t="str">
            <v>BSURG</v>
          </cell>
          <cell r="F3941">
            <v>20</v>
          </cell>
          <cell r="H3941" t="str">
            <v>FLW</v>
          </cell>
          <cell r="I3941">
            <v>40648</v>
          </cell>
          <cell r="J3941" t="str">
            <v>APRIL</v>
          </cell>
          <cell r="L3941">
            <v>2533</v>
          </cell>
        </row>
        <row r="3942">
          <cell r="A3942">
            <v>362064</v>
          </cell>
          <cell r="B3942">
            <v>1942038</v>
          </cell>
          <cell r="E3942" t="str">
            <v>BSURG</v>
          </cell>
          <cell r="F3942">
            <v>30</v>
          </cell>
          <cell r="H3942" t="str">
            <v>FLW</v>
          </cell>
          <cell r="I3942">
            <v>40648</v>
          </cell>
          <cell r="J3942" t="str">
            <v>APRIL</v>
          </cell>
          <cell r="L3942">
            <v>2534</v>
          </cell>
        </row>
        <row r="3943">
          <cell r="A3943">
            <v>362065</v>
          </cell>
          <cell r="B3943">
            <v>1942038</v>
          </cell>
          <cell r="E3943" t="str">
            <v>BSURG</v>
          </cell>
          <cell r="F3943">
            <v>120</v>
          </cell>
          <cell r="H3943" t="str">
            <v>FLW</v>
          </cell>
          <cell r="I3943">
            <v>40648</v>
          </cell>
          <cell r="J3943" t="str">
            <v>APRIL</v>
          </cell>
          <cell r="L3943">
            <v>2535</v>
          </cell>
        </row>
        <row r="3944">
          <cell r="A3944">
            <v>362066</v>
          </cell>
          <cell r="B3944">
            <v>1940812</v>
          </cell>
          <cell r="E3944" t="str">
            <v>BSURG</v>
          </cell>
          <cell r="F3944">
            <v>105</v>
          </cell>
          <cell r="H3944" t="str">
            <v>FLW</v>
          </cell>
          <cell r="I3944">
            <v>40648</v>
          </cell>
          <cell r="J3944" t="str">
            <v>APRIL</v>
          </cell>
          <cell r="L3944">
            <v>2536</v>
          </cell>
        </row>
        <row r="3945">
          <cell r="A3945">
            <v>362067</v>
          </cell>
          <cell r="B3945">
            <v>1940862</v>
          </cell>
          <cell r="E3945" t="str">
            <v>BSURG</v>
          </cell>
          <cell r="F3945">
            <v>120</v>
          </cell>
          <cell r="H3945" t="str">
            <v>FLW</v>
          </cell>
          <cell r="I3945">
            <v>40648</v>
          </cell>
          <cell r="J3945" t="str">
            <v>APRIL</v>
          </cell>
          <cell r="L3945">
            <v>2537</v>
          </cell>
        </row>
        <row r="3946">
          <cell r="A3946">
            <v>394260</v>
          </cell>
          <cell r="B3946">
            <v>1941710</v>
          </cell>
          <cell r="D3946">
            <v>1946593</v>
          </cell>
          <cell r="E3946" t="str">
            <v>PSURG</v>
          </cell>
          <cell r="F3946">
            <v>65</v>
          </cell>
          <cell r="G3946">
            <v>40</v>
          </cell>
          <cell r="H3946" t="str">
            <v>FLW</v>
          </cell>
          <cell r="I3946">
            <v>40648</v>
          </cell>
          <cell r="J3946" t="str">
            <v>APRIL</v>
          </cell>
          <cell r="L3946">
            <v>3208</v>
          </cell>
        </row>
        <row r="3947">
          <cell r="A3947">
            <v>394260</v>
          </cell>
          <cell r="B3947">
            <v>1946593</v>
          </cell>
          <cell r="D3947">
            <v>1941710</v>
          </cell>
          <cell r="E3947" t="str">
            <v>PSURG</v>
          </cell>
          <cell r="F3947">
            <v>40</v>
          </cell>
          <cell r="G3947">
            <v>65</v>
          </cell>
          <cell r="H3947" t="str">
            <v>FLW</v>
          </cell>
          <cell r="I3947">
            <v>40648</v>
          </cell>
          <cell r="J3947" t="str">
            <v>APRIL</v>
          </cell>
          <cell r="L3947">
            <v>3208</v>
          </cell>
        </row>
        <row r="3948">
          <cell r="A3948">
            <v>394261</v>
          </cell>
          <cell r="B3948">
            <v>1941710</v>
          </cell>
          <cell r="E3948" t="str">
            <v>PSURG</v>
          </cell>
          <cell r="F3948">
            <v>348</v>
          </cell>
          <cell r="H3948" t="str">
            <v>FLW</v>
          </cell>
          <cell r="I3948">
            <v>40648</v>
          </cell>
          <cell r="J3948" t="str">
            <v>APRIL</v>
          </cell>
          <cell r="L3948">
            <v>3209</v>
          </cell>
        </row>
        <row r="3949">
          <cell r="A3949">
            <v>394262</v>
          </cell>
          <cell r="B3949">
            <v>1941710</v>
          </cell>
          <cell r="E3949" t="str">
            <v>PSURG</v>
          </cell>
          <cell r="F3949">
            <v>60</v>
          </cell>
          <cell r="H3949" t="str">
            <v>FLW</v>
          </cell>
          <cell r="I3949">
            <v>40648</v>
          </cell>
          <cell r="J3949" t="str">
            <v>APRIL</v>
          </cell>
          <cell r="L3949">
            <v>3210</v>
          </cell>
        </row>
        <row r="3950">
          <cell r="A3950">
            <v>394263</v>
          </cell>
          <cell r="B3950">
            <v>1941785</v>
          </cell>
          <cell r="E3950" t="str">
            <v>GSURG</v>
          </cell>
          <cell r="F3950">
            <v>40</v>
          </cell>
          <cell r="H3950" t="str">
            <v>FLW</v>
          </cell>
          <cell r="I3950">
            <v>40648</v>
          </cell>
          <cell r="J3950" t="str">
            <v>APRIL</v>
          </cell>
          <cell r="L3950">
            <v>3211</v>
          </cell>
        </row>
        <row r="3951">
          <cell r="A3951">
            <v>394264</v>
          </cell>
          <cell r="B3951">
            <v>1941785</v>
          </cell>
          <cell r="E3951" t="str">
            <v>GSURG</v>
          </cell>
          <cell r="F3951">
            <v>70</v>
          </cell>
          <cell r="H3951" t="str">
            <v>FLW</v>
          </cell>
          <cell r="I3951">
            <v>40648</v>
          </cell>
          <cell r="J3951" t="str">
            <v>APRIL</v>
          </cell>
          <cell r="L3951">
            <v>3212</v>
          </cell>
        </row>
        <row r="3952">
          <cell r="A3952">
            <v>394265</v>
          </cell>
          <cell r="B3952">
            <v>1941785</v>
          </cell>
          <cell r="E3952" t="str">
            <v>GSURG</v>
          </cell>
          <cell r="F3952">
            <v>25</v>
          </cell>
          <cell r="H3952" t="str">
            <v>FLW</v>
          </cell>
          <cell r="I3952">
            <v>40648</v>
          </cell>
          <cell r="J3952" t="str">
            <v>APRIL</v>
          </cell>
          <cell r="L3952">
            <v>3213</v>
          </cell>
        </row>
        <row r="3953">
          <cell r="A3953">
            <v>394266</v>
          </cell>
          <cell r="B3953">
            <v>1941873</v>
          </cell>
          <cell r="E3953" t="str">
            <v>GSURG</v>
          </cell>
          <cell r="F3953">
            <v>75</v>
          </cell>
          <cell r="H3953" t="str">
            <v>FLW</v>
          </cell>
          <cell r="I3953">
            <v>40648</v>
          </cell>
          <cell r="J3953" t="str">
            <v>APRIL</v>
          </cell>
          <cell r="L3953">
            <v>3214</v>
          </cell>
        </row>
        <row r="3954">
          <cell r="A3954">
            <v>394267</v>
          </cell>
          <cell r="B3954">
            <v>1941873</v>
          </cell>
          <cell r="E3954" t="str">
            <v>GSURG</v>
          </cell>
          <cell r="F3954">
            <v>145</v>
          </cell>
          <cell r="H3954" t="str">
            <v>FLW</v>
          </cell>
          <cell r="I3954">
            <v>40648</v>
          </cell>
          <cell r="J3954" t="str">
            <v>APRIL</v>
          </cell>
          <cell r="L3954">
            <v>3215</v>
          </cell>
        </row>
        <row r="3955">
          <cell r="A3955">
            <v>394268</v>
          </cell>
          <cell r="B3955">
            <v>1941873</v>
          </cell>
          <cell r="E3955" t="str">
            <v>GSURG</v>
          </cell>
          <cell r="F3955">
            <v>25</v>
          </cell>
          <cell r="H3955" t="str">
            <v>FLW</v>
          </cell>
          <cell r="I3955">
            <v>40648</v>
          </cell>
          <cell r="J3955" t="str">
            <v>APRIL</v>
          </cell>
          <cell r="L3955">
            <v>3216</v>
          </cell>
        </row>
        <row r="3956">
          <cell r="A3956">
            <v>394269</v>
          </cell>
          <cell r="B3956">
            <v>1942591</v>
          </cell>
          <cell r="E3956" t="str">
            <v>PSURG</v>
          </cell>
          <cell r="F3956">
            <v>195</v>
          </cell>
          <cell r="H3956" t="str">
            <v>FLW</v>
          </cell>
          <cell r="I3956">
            <v>40648</v>
          </cell>
          <cell r="J3956" t="str">
            <v>APRIL</v>
          </cell>
          <cell r="L3956">
            <v>3217</v>
          </cell>
        </row>
        <row r="3957">
          <cell r="A3957">
            <v>394270</v>
          </cell>
          <cell r="B3957">
            <v>1942591</v>
          </cell>
          <cell r="E3957" t="str">
            <v>PSURG</v>
          </cell>
          <cell r="F3957">
            <v>55</v>
          </cell>
          <cell r="H3957" t="str">
            <v>FLW</v>
          </cell>
          <cell r="I3957">
            <v>40648</v>
          </cell>
          <cell r="J3957" t="str">
            <v>APRIL</v>
          </cell>
          <cell r="L3957">
            <v>3218</v>
          </cell>
        </row>
        <row r="3958">
          <cell r="A3958">
            <v>279380</v>
          </cell>
          <cell r="B3958">
            <v>1942155</v>
          </cell>
          <cell r="E3958" t="str">
            <v>VSURG</v>
          </cell>
          <cell r="F3958">
            <v>55</v>
          </cell>
          <cell r="H3958" t="str">
            <v>FLW</v>
          </cell>
          <cell r="I3958">
            <v>40651</v>
          </cell>
          <cell r="J3958" t="str">
            <v>APRIL</v>
          </cell>
          <cell r="L3958">
            <v>544</v>
          </cell>
        </row>
        <row r="3959">
          <cell r="A3959">
            <v>279381</v>
          </cell>
          <cell r="B3959">
            <v>1943386</v>
          </cell>
          <cell r="E3959" t="str">
            <v>VSURG</v>
          </cell>
          <cell r="F3959">
            <v>40</v>
          </cell>
          <cell r="H3959" t="str">
            <v>FLW</v>
          </cell>
          <cell r="I3959">
            <v>40651</v>
          </cell>
          <cell r="J3959" t="str">
            <v>APRIL</v>
          </cell>
          <cell r="L3959">
            <v>545</v>
          </cell>
        </row>
        <row r="3960">
          <cell r="A3960">
            <v>279382</v>
          </cell>
          <cell r="B3960">
            <v>1943386</v>
          </cell>
          <cell r="E3960" t="str">
            <v>VSURG</v>
          </cell>
          <cell r="F3960">
            <v>25</v>
          </cell>
          <cell r="H3960" t="str">
            <v>FLW</v>
          </cell>
          <cell r="I3960">
            <v>40651</v>
          </cell>
          <cell r="J3960" t="str">
            <v>APRIL</v>
          </cell>
          <cell r="L3960">
            <v>546</v>
          </cell>
        </row>
        <row r="3961">
          <cell r="A3961">
            <v>279383</v>
          </cell>
          <cell r="B3961">
            <v>1943371</v>
          </cell>
          <cell r="E3961" t="str">
            <v>VSURG</v>
          </cell>
          <cell r="F3961">
            <v>115</v>
          </cell>
          <cell r="H3961" t="str">
            <v>FLW</v>
          </cell>
          <cell r="I3961">
            <v>40651</v>
          </cell>
          <cell r="J3961" t="str">
            <v>APRIL</v>
          </cell>
          <cell r="L3961">
            <v>547</v>
          </cell>
        </row>
        <row r="3962">
          <cell r="A3962">
            <v>279384</v>
          </cell>
          <cell r="B3962">
            <v>1942155</v>
          </cell>
          <cell r="E3962" t="str">
            <v>VSURG</v>
          </cell>
          <cell r="F3962">
            <v>40</v>
          </cell>
          <cell r="H3962" t="str">
            <v>FLW</v>
          </cell>
          <cell r="I3962">
            <v>40651</v>
          </cell>
          <cell r="J3962" t="str">
            <v>APRIL</v>
          </cell>
          <cell r="L3962">
            <v>548</v>
          </cell>
        </row>
        <row r="3963">
          <cell r="A3963">
            <v>279781</v>
          </cell>
          <cell r="B3963">
            <v>1943632</v>
          </cell>
          <cell r="E3963" t="str">
            <v>VSURG</v>
          </cell>
          <cell r="F3963">
            <v>305</v>
          </cell>
          <cell r="H3963" t="str">
            <v>FLW</v>
          </cell>
          <cell r="I3963">
            <v>40651</v>
          </cell>
          <cell r="J3963" t="str">
            <v>APRIL</v>
          </cell>
          <cell r="L3963">
            <v>614</v>
          </cell>
        </row>
        <row r="3964">
          <cell r="A3964">
            <v>279782</v>
          </cell>
          <cell r="B3964">
            <v>1943632</v>
          </cell>
          <cell r="E3964" t="str">
            <v>VSURG</v>
          </cell>
          <cell r="F3964">
            <v>225</v>
          </cell>
          <cell r="H3964" t="str">
            <v>FLW</v>
          </cell>
          <cell r="I3964">
            <v>40651</v>
          </cell>
          <cell r="J3964" t="str">
            <v>APRIL</v>
          </cell>
          <cell r="L3964">
            <v>615</v>
          </cell>
        </row>
        <row r="3965">
          <cell r="A3965">
            <v>279783</v>
          </cell>
          <cell r="B3965">
            <v>1943632</v>
          </cell>
          <cell r="E3965" t="str">
            <v>VSURG</v>
          </cell>
          <cell r="F3965">
            <v>30</v>
          </cell>
          <cell r="H3965" t="str">
            <v>FLW</v>
          </cell>
          <cell r="I3965">
            <v>40651</v>
          </cell>
          <cell r="J3965" t="str">
            <v>APRIL</v>
          </cell>
          <cell r="L3965">
            <v>616</v>
          </cell>
        </row>
        <row r="3966">
          <cell r="A3966">
            <v>279875</v>
          </cell>
          <cell r="B3966">
            <v>1943074</v>
          </cell>
          <cell r="E3966" t="str">
            <v>VSURG</v>
          </cell>
          <cell r="F3966">
            <v>40</v>
          </cell>
          <cell r="H3966" t="str">
            <v>FLW</v>
          </cell>
          <cell r="I3966">
            <v>40651</v>
          </cell>
          <cell r="J3966" t="str">
            <v>APRIL</v>
          </cell>
          <cell r="L3966">
            <v>655</v>
          </cell>
        </row>
        <row r="3967">
          <cell r="A3967">
            <v>279876</v>
          </cell>
          <cell r="B3967">
            <v>1943074</v>
          </cell>
          <cell r="E3967" t="str">
            <v>VSURG</v>
          </cell>
          <cell r="F3967">
            <v>40</v>
          </cell>
          <cell r="H3967" t="str">
            <v>FLW</v>
          </cell>
          <cell r="I3967">
            <v>40651</v>
          </cell>
          <cell r="J3967" t="str">
            <v>APRIL</v>
          </cell>
          <cell r="L3967">
            <v>656</v>
          </cell>
        </row>
        <row r="3968">
          <cell r="A3968">
            <v>279877</v>
          </cell>
          <cell r="B3968">
            <v>1943074</v>
          </cell>
          <cell r="E3968" t="str">
            <v>VSURG</v>
          </cell>
          <cell r="F3968">
            <v>115</v>
          </cell>
          <cell r="H3968" t="str">
            <v>FLW</v>
          </cell>
          <cell r="I3968">
            <v>40651</v>
          </cell>
          <cell r="J3968" t="str">
            <v>APRIL</v>
          </cell>
          <cell r="L3968">
            <v>657</v>
          </cell>
        </row>
        <row r="3969">
          <cell r="A3969">
            <v>394271</v>
          </cell>
          <cell r="B3969">
            <v>1943354</v>
          </cell>
          <cell r="E3969" t="str">
            <v>GSURG</v>
          </cell>
          <cell r="F3969">
            <v>103</v>
          </cell>
          <cell r="H3969" t="str">
            <v>FLW</v>
          </cell>
          <cell r="I3969">
            <v>40651</v>
          </cell>
          <cell r="J3969" t="str">
            <v>APRIL</v>
          </cell>
          <cell r="L3969">
            <v>3219</v>
          </cell>
        </row>
        <row r="3970">
          <cell r="A3970">
            <v>394272</v>
          </cell>
          <cell r="B3970">
            <v>1943354</v>
          </cell>
          <cell r="E3970" t="str">
            <v>PSURG</v>
          </cell>
          <cell r="F3970">
            <v>1152</v>
          </cell>
          <cell r="H3970" t="str">
            <v>FLW</v>
          </cell>
          <cell r="I3970">
            <v>40651</v>
          </cell>
          <cell r="J3970" t="str">
            <v>APRIL</v>
          </cell>
          <cell r="L3970">
            <v>3220</v>
          </cell>
        </row>
        <row r="3971">
          <cell r="A3971">
            <v>394274</v>
          </cell>
          <cell r="B3971">
            <v>1943357</v>
          </cell>
          <cell r="E3971" t="str">
            <v>GSURG</v>
          </cell>
          <cell r="F3971">
            <v>85</v>
          </cell>
          <cell r="H3971" t="str">
            <v>FLW</v>
          </cell>
          <cell r="I3971">
            <v>40651</v>
          </cell>
          <cell r="J3971" t="str">
            <v>APRIL</v>
          </cell>
          <cell r="L3971">
            <v>3221</v>
          </cell>
        </row>
        <row r="3972">
          <cell r="A3972">
            <v>394275</v>
          </cell>
          <cell r="B3972">
            <v>1943357</v>
          </cell>
          <cell r="E3972" t="str">
            <v>GSURG</v>
          </cell>
          <cell r="F3972">
            <v>70</v>
          </cell>
          <cell r="H3972" t="str">
            <v>FLW</v>
          </cell>
          <cell r="I3972">
            <v>40651</v>
          </cell>
          <cell r="J3972" t="str">
            <v>APRIL</v>
          </cell>
          <cell r="L3972">
            <v>3222</v>
          </cell>
        </row>
        <row r="3973">
          <cell r="A3973">
            <v>445575</v>
          </cell>
          <cell r="B3973">
            <v>1950044</v>
          </cell>
          <cell r="E3973" t="str">
            <v>PSURG</v>
          </cell>
          <cell r="F3973">
            <v>6900</v>
          </cell>
          <cell r="H3973" t="str">
            <v>FLW</v>
          </cell>
          <cell r="I3973">
            <v>40651</v>
          </cell>
          <cell r="J3973" t="str">
            <v>APRIL</v>
          </cell>
          <cell r="L3973">
            <v>4193</v>
          </cell>
        </row>
        <row r="3974">
          <cell r="A3974">
            <v>447358</v>
          </cell>
          <cell r="B3974">
            <v>1946258</v>
          </cell>
          <cell r="E3974" t="str">
            <v>CSURG</v>
          </cell>
          <cell r="F3974">
            <v>270</v>
          </cell>
          <cell r="H3974" t="str">
            <v>FLW</v>
          </cell>
          <cell r="I3974">
            <v>40651</v>
          </cell>
          <cell r="J3974" t="str">
            <v>APRIL</v>
          </cell>
          <cell r="L3974">
            <v>4378</v>
          </cell>
        </row>
        <row r="3975">
          <cell r="A3975">
            <v>279784</v>
          </cell>
          <cell r="B3975">
            <v>1944822</v>
          </cell>
          <cell r="E3975" t="str">
            <v>VSURG</v>
          </cell>
          <cell r="F3975">
            <v>400</v>
          </cell>
          <cell r="H3975" t="str">
            <v>FLW</v>
          </cell>
          <cell r="I3975">
            <v>40652</v>
          </cell>
          <cell r="J3975" t="str">
            <v>APRIL</v>
          </cell>
          <cell r="L3975">
            <v>617</v>
          </cell>
        </row>
        <row r="3976">
          <cell r="A3976">
            <v>279785</v>
          </cell>
          <cell r="B3976">
            <v>1944822</v>
          </cell>
          <cell r="E3976" t="str">
            <v>VSURG</v>
          </cell>
          <cell r="F3976">
            <v>40</v>
          </cell>
          <cell r="H3976" t="str">
            <v>FLW</v>
          </cell>
          <cell r="I3976">
            <v>40652</v>
          </cell>
          <cell r="J3976" t="str">
            <v>APRIL</v>
          </cell>
          <cell r="L3976">
            <v>618</v>
          </cell>
        </row>
        <row r="3977">
          <cell r="A3977">
            <v>279786</v>
          </cell>
          <cell r="B3977">
            <v>1944822</v>
          </cell>
          <cell r="E3977" t="str">
            <v>VSURG</v>
          </cell>
          <cell r="F3977">
            <v>230</v>
          </cell>
          <cell r="H3977" t="str">
            <v>FLW</v>
          </cell>
          <cell r="I3977">
            <v>40652</v>
          </cell>
          <cell r="J3977" t="str">
            <v>APRIL</v>
          </cell>
          <cell r="L3977">
            <v>619</v>
          </cell>
        </row>
        <row r="3978">
          <cell r="A3978">
            <v>313209</v>
          </cell>
          <cell r="B3978">
            <v>1947810</v>
          </cell>
          <cell r="E3978" t="str">
            <v>GSURG</v>
          </cell>
          <cell r="F3978">
            <v>15</v>
          </cell>
          <cell r="H3978" t="str">
            <v>FLW</v>
          </cell>
          <cell r="I3978">
            <v>40652</v>
          </cell>
          <cell r="J3978" t="str">
            <v>APRIL</v>
          </cell>
          <cell r="L3978">
            <v>959</v>
          </cell>
        </row>
        <row r="3979">
          <cell r="A3979">
            <v>313696</v>
          </cell>
          <cell r="B3979">
            <v>1947727</v>
          </cell>
          <cell r="E3979" t="str">
            <v>GSURG</v>
          </cell>
          <cell r="F3979">
            <v>25</v>
          </cell>
          <cell r="H3979" t="str">
            <v>FLW</v>
          </cell>
          <cell r="I3979">
            <v>40652</v>
          </cell>
          <cell r="J3979" t="str">
            <v>APRIL</v>
          </cell>
          <cell r="L3979">
            <v>997</v>
          </cell>
        </row>
        <row r="3980">
          <cell r="A3980">
            <v>394734</v>
          </cell>
          <cell r="B3980">
            <v>1943813</v>
          </cell>
          <cell r="E3980" t="str">
            <v>GSURG</v>
          </cell>
          <cell r="F3980">
            <v>30</v>
          </cell>
          <cell r="H3980" t="str">
            <v>FLW</v>
          </cell>
          <cell r="I3980">
            <v>40652</v>
          </cell>
          <cell r="J3980" t="str">
            <v>APRIL</v>
          </cell>
          <cell r="L3980">
            <v>3558</v>
          </cell>
        </row>
        <row r="3981">
          <cell r="A3981">
            <v>394735</v>
          </cell>
          <cell r="B3981">
            <v>1942361</v>
          </cell>
          <cell r="E3981" t="str">
            <v>GSURG</v>
          </cell>
          <cell r="F3981">
            <v>25</v>
          </cell>
          <cell r="H3981" t="str">
            <v>FLW</v>
          </cell>
          <cell r="I3981">
            <v>40652</v>
          </cell>
          <cell r="J3981" t="str">
            <v>APRIL</v>
          </cell>
          <cell r="L3981">
            <v>3559</v>
          </cell>
        </row>
        <row r="3982">
          <cell r="A3982">
            <v>394736</v>
          </cell>
          <cell r="B3982">
            <v>1944528</v>
          </cell>
          <cell r="E3982" t="str">
            <v>GSURG</v>
          </cell>
          <cell r="F3982">
            <v>10</v>
          </cell>
          <cell r="H3982" t="str">
            <v>FLW</v>
          </cell>
          <cell r="I3982">
            <v>40652</v>
          </cell>
          <cell r="J3982" t="str">
            <v>APRIL</v>
          </cell>
          <cell r="L3982">
            <v>3560</v>
          </cell>
        </row>
        <row r="3983">
          <cell r="A3983">
            <v>445519</v>
          </cell>
          <cell r="B3983">
            <v>1947879</v>
          </cell>
          <cell r="E3983" t="str">
            <v>GSURG</v>
          </cell>
          <cell r="F3983">
            <v>15</v>
          </cell>
          <cell r="H3983" t="str">
            <v>FLW</v>
          </cell>
          <cell r="I3983">
            <v>40652</v>
          </cell>
          <cell r="J3983" t="str">
            <v>APRIL</v>
          </cell>
          <cell r="L3983">
            <v>4152</v>
          </cell>
        </row>
        <row r="3984">
          <cell r="A3984">
            <v>445532</v>
          </cell>
          <cell r="B3984">
            <v>1941347</v>
          </cell>
          <cell r="E3984" t="str">
            <v>GSURG</v>
          </cell>
          <cell r="F3984">
            <v>30</v>
          </cell>
          <cell r="H3984" t="str">
            <v>FLW</v>
          </cell>
          <cell r="I3984">
            <v>40652</v>
          </cell>
          <cell r="J3984" t="str">
            <v>APRIL</v>
          </cell>
          <cell r="L3984">
            <v>4162</v>
          </cell>
        </row>
        <row r="3985">
          <cell r="A3985">
            <v>446900</v>
          </cell>
          <cell r="B3985">
            <v>1945487</v>
          </cell>
          <cell r="E3985" t="str">
            <v>CSURG</v>
          </cell>
          <cell r="F3985">
            <v>25</v>
          </cell>
          <cell r="H3985" t="str">
            <v>FLW</v>
          </cell>
          <cell r="I3985">
            <v>40652</v>
          </cell>
          <cell r="J3985" t="str">
            <v>APRIL</v>
          </cell>
          <cell r="L3985">
            <v>4306</v>
          </cell>
        </row>
        <row r="3986">
          <cell r="A3986">
            <v>447356</v>
          </cell>
          <cell r="B3986">
            <v>1945374</v>
          </cell>
          <cell r="E3986" t="str">
            <v>CSURG</v>
          </cell>
          <cell r="F3986">
            <v>65</v>
          </cell>
          <cell r="H3986" t="str">
            <v>FLW</v>
          </cell>
          <cell r="I3986">
            <v>40652</v>
          </cell>
          <cell r="J3986" t="str">
            <v>APRIL</v>
          </cell>
          <cell r="L3986">
            <v>4376</v>
          </cell>
        </row>
        <row r="3987">
          <cell r="A3987">
            <v>447400</v>
          </cell>
          <cell r="B3987">
            <v>1947351</v>
          </cell>
          <cell r="E3987" t="str">
            <v>GSURG</v>
          </cell>
          <cell r="F3987">
            <v>10</v>
          </cell>
          <cell r="H3987" t="str">
            <v>FLW</v>
          </cell>
          <cell r="I3987">
            <v>40652</v>
          </cell>
          <cell r="J3987" t="str">
            <v>APRIL</v>
          </cell>
          <cell r="L3987">
            <v>4419</v>
          </cell>
        </row>
        <row r="3988">
          <cell r="A3988">
            <v>457680</v>
          </cell>
          <cell r="B3988">
            <v>1953706</v>
          </cell>
          <cell r="E3988" t="str">
            <v>CSURG</v>
          </cell>
          <cell r="F3988">
            <v>30</v>
          </cell>
          <cell r="H3988" t="str">
            <v>FLW</v>
          </cell>
          <cell r="I3988">
            <v>40652</v>
          </cell>
          <cell r="J3988" t="str">
            <v>APRIL</v>
          </cell>
          <cell r="L3988">
            <v>4551</v>
          </cell>
        </row>
        <row r="3989">
          <cell r="A3989">
            <v>221808</v>
          </cell>
          <cell r="B3989">
            <v>1954349</v>
          </cell>
          <cell r="E3989" t="str">
            <v>GSURG</v>
          </cell>
          <cell r="F3989">
            <v>25</v>
          </cell>
          <cell r="H3989" t="str">
            <v>FLW</v>
          </cell>
          <cell r="I3989">
            <v>40653</v>
          </cell>
          <cell r="J3989" t="str">
            <v>MAY</v>
          </cell>
          <cell r="L3989">
            <v>251</v>
          </cell>
        </row>
        <row r="3990">
          <cell r="A3990">
            <v>221819</v>
          </cell>
          <cell r="B3990">
            <v>1943828</v>
          </cell>
          <cell r="E3990" t="str">
            <v>GSURG</v>
          </cell>
          <cell r="F3990">
            <v>25</v>
          </cell>
          <cell r="H3990" t="str">
            <v>FLW</v>
          </cell>
          <cell r="I3990">
            <v>40653</v>
          </cell>
          <cell r="J3990" t="str">
            <v>APRIL</v>
          </cell>
          <cell r="L3990">
            <v>254</v>
          </cell>
        </row>
        <row r="3991">
          <cell r="A3991">
            <v>279787</v>
          </cell>
          <cell r="B3991">
            <v>1945654</v>
          </cell>
          <cell r="E3991" t="str">
            <v>VSURG</v>
          </cell>
          <cell r="F3991">
            <v>465</v>
          </cell>
          <cell r="H3991" t="str">
            <v>FLW</v>
          </cell>
          <cell r="I3991">
            <v>40653</v>
          </cell>
          <cell r="J3991" t="str">
            <v>APRIL</v>
          </cell>
          <cell r="L3991">
            <v>620</v>
          </cell>
        </row>
        <row r="3992">
          <cell r="A3992">
            <v>279789</v>
          </cell>
          <cell r="B3992">
            <v>1945754</v>
          </cell>
          <cell r="E3992" t="str">
            <v>VSURG</v>
          </cell>
          <cell r="F3992">
            <v>245</v>
          </cell>
          <cell r="H3992" t="str">
            <v>FLW</v>
          </cell>
          <cell r="I3992">
            <v>40653</v>
          </cell>
          <cell r="J3992" t="str">
            <v>APRIL</v>
          </cell>
          <cell r="L3992">
            <v>621</v>
          </cell>
        </row>
        <row r="3993">
          <cell r="A3993">
            <v>279790</v>
          </cell>
          <cell r="B3993">
            <v>1945754</v>
          </cell>
          <cell r="E3993" t="str">
            <v>VSURG</v>
          </cell>
          <cell r="F3993">
            <v>40</v>
          </cell>
          <cell r="H3993" t="str">
            <v>FLW</v>
          </cell>
          <cell r="I3993">
            <v>40653</v>
          </cell>
          <cell r="J3993" t="str">
            <v>APRIL</v>
          </cell>
          <cell r="L3993">
            <v>622</v>
          </cell>
        </row>
        <row r="3994">
          <cell r="A3994">
            <v>279878</v>
          </cell>
          <cell r="B3994">
            <v>1945044</v>
          </cell>
          <cell r="E3994" t="str">
            <v>VSURG</v>
          </cell>
          <cell r="F3994">
            <v>85</v>
          </cell>
          <cell r="H3994" t="str">
            <v>FLW</v>
          </cell>
          <cell r="I3994">
            <v>40653</v>
          </cell>
          <cell r="J3994" t="str">
            <v>APRIL</v>
          </cell>
          <cell r="L3994">
            <v>658</v>
          </cell>
        </row>
        <row r="3995">
          <cell r="A3995">
            <v>279879</v>
          </cell>
          <cell r="B3995">
            <v>1945044</v>
          </cell>
          <cell r="E3995" t="str">
            <v>VSURG</v>
          </cell>
          <cell r="F3995">
            <v>130</v>
          </cell>
          <cell r="H3995" t="str">
            <v>FLW</v>
          </cell>
          <cell r="I3995">
            <v>40653</v>
          </cell>
          <cell r="J3995" t="str">
            <v>APRIL</v>
          </cell>
          <cell r="L3995">
            <v>659</v>
          </cell>
        </row>
        <row r="3996">
          <cell r="A3996">
            <v>279880</v>
          </cell>
          <cell r="B3996">
            <v>1945899</v>
          </cell>
          <cell r="E3996" t="str">
            <v>VSURG</v>
          </cell>
          <cell r="F3996">
            <v>125</v>
          </cell>
          <cell r="H3996" t="str">
            <v>FLW</v>
          </cell>
          <cell r="I3996">
            <v>40653</v>
          </cell>
          <cell r="J3996" t="str">
            <v>APRIL</v>
          </cell>
          <cell r="L3996">
            <v>660</v>
          </cell>
        </row>
        <row r="3997">
          <cell r="A3997">
            <v>279881</v>
          </cell>
          <cell r="B3997">
            <v>1945899</v>
          </cell>
          <cell r="E3997" t="str">
            <v>VSURG</v>
          </cell>
          <cell r="F3997">
            <v>190</v>
          </cell>
          <cell r="H3997" t="str">
            <v>FLW</v>
          </cell>
          <cell r="I3997">
            <v>40653</v>
          </cell>
          <cell r="J3997" t="str">
            <v>APRIL</v>
          </cell>
          <cell r="L3997">
            <v>661</v>
          </cell>
        </row>
        <row r="3998">
          <cell r="A3998">
            <v>362068</v>
          </cell>
          <cell r="B3998">
            <v>1947411</v>
          </cell>
          <cell r="E3998" t="str">
            <v>PSURG</v>
          </cell>
          <cell r="F3998">
            <v>35</v>
          </cell>
          <cell r="H3998" t="str">
            <v>FLW</v>
          </cell>
          <cell r="I3998">
            <v>40653</v>
          </cell>
          <cell r="J3998" t="str">
            <v>APRIL</v>
          </cell>
          <cell r="L3998">
            <v>2538</v>
          </cell>
        </row>
        <row r="3999">
          <cell r="A3999">
            <v>362069</v>
          </cell>
          <cell r="B3999">
            <v>1947411</v>
          </cell>
          <cell r="E3999" t="str">
            <v>PSURG</v>
          </cell>
          <cell r="F3999">
            <v>55</v>
          </cell>
          <cell r="H3999" t="str">
            <v>FLW</v>
          </cell>
          <cell r="I3999">
            <v>40653</v>
          </cell>
          <cell r="J3999" t="str">
            <v>APRIL</v>
          </cell>
          <cell r="L3999">
            <v>2539</v>
          </cell>
        </row>
        <row r="4000">
          <cell r="A4000">
            <v>362070</v>
          </cell>
          <cell r="B4000">
            <v>1944951</v>
          </cell>
          <cell r="E4000" t="str">
            <v>BSURG</v>
          </cell>
          <cell r="F4000">
            <v>195</v>
          </cell>
          <cell r="H4000" t="str">
            <v>FLW</v>
          </cell>
          <cell r="I4000">
            <v>40653</v>
          </cell>
          <cell r="J4000" t="str">
            <v>APRIL</v>
          </cell>
          <cell r="L4000">
            <v>2540</v>
          </cell>
        </row>
        <row r="4001">
          <cell r="A4001">
            <v>362071</v>
          </cell>
          <cell r="B4001">
            <v>1944897</v>
          </cell>
          <cell r="E4001" t="str">
            <v>BSURG</v>
          </cell>
          <cell r="F4001">
            <v>135</v>
          </cell>
          <cell r="H4001" t="str">
            <v>FLW</v>
          </cell>
          <cell r="I4001">
            <v>40653</v>
          </cell>
          <cell r="J4001" t="str">
            <v>APRIL</v>
          </cell>
          <cell r="L4001">
            <v>2541</v>
          </cell>
        </row>
        <row r="4002">
          <cell r="A4002">
            <v>362072</v>
          </cell>
          <cell r="B4002">
            <v>1944476</v>
          </cell>
          <cell r="E4002" t="str">
            <v>BSURG</v>
          </cell>
          <cell r="F4002">
            <v>290</v>
          </cell>
          <cell r="H4002" t="str">
            <v>FLW</v>
          </cell>
          <cell r="I4002">
            <v>40653</v>
          </cell>
          <cell r="J4002" t="str">
            <v>APRIL</v>
          </cell>
          <cell r="L4002">
            <v>2542</v>
          </cell>
        </row>
        <row r="4003">
          <cell r="A4003">
            <v>362073</v>
          </cell>
          <cell r="B4003">
            <v>1942851</v>
          </cell>
          <cell r="E4003" t="str">
            <v>BSURG</v>
          </cell>
          <cell r="F4003">
            <v>435</v>
          </cell>
          <cell r="H4003" t="str">
            <v>FLW</v>
          </cell>
          <cell r="I4003">
            <v>40653</v>
          </cell>
          <cell r="J4003" t="str">
            <v>APRIL</v>
          </cell>
          <cell r="L4003">
            <v>2543</v>
          </cell>
        </row>
        <row r="4004">
          <cell r="A4004">
            <v>362074</v>
          </cell>
          <cell r="B4004">
            <v>1942897</v>
          </cell>
          <cell r="E4004" t="str">
            <v>BSURG</v>
          </cell>
          <cell r="F4004">
            <v>430</v>
          </cell>
          <cell r="H4004" t="str">
            <v>FLW</v>
          </cell>
          <cell r="I4004">
            <v>40653</v>
          </cell>
          <cell r="J4004" t="str">
            <v>APRIL</v>
          </cell>
          <cell r="L4004">
            <v>2544</v>
          </cell>
        </row>
        <row r="4005">
          <cell r="A4005">
            <v>394541</v>
          </cell>
          <cell r="B4005">
            <v>1937682</v>
          </cell>
          <cell r="E4005" t="str">
            <v>PSURG</v>
          </cell>
          <cell r="F4005">
            <v>201.5</v>
          </cell>
          <cell r="H4005" t="str">
            <v>FLW</v>
          </cell>
          <cell r="I4005">
            <v>40653</v>
          </cell>
          <cell r="J4005" t="str">
            <v>APRIL</v>
          </cell>
          <cell r="L4005">
            <v>3382</v>
          </cell>
        </row>
        <row r="4006">
          <cell r="A4006">
            <v>394542</v>
          </cell>
          <cell r="B4006">
            <v>1937682</v>
          </cell>
          <cell r="E4006" t="str">
            <v>PSURG</v>
          </cell>
          <cell r="F4006">
            <v>36.5</v>
          </cell>
          <cell r="H4006" t="str">
            <v>FLW</v>
          </cell>
          <cell r="I4006">
            <v>40653</v>
          </cell>
          <cell r="J4006" t="str">
            <v>APRIL</v>
          </cell>
          <cell r="L4006">
            <v>3383</v>
          </cell>
        </row>
        <row r="4007">
          <cell r="A4007">
            <v>447357</v>
          </cell>
          <cell r="B4007">
            <v>1945623</v>
          </cell>
          <cell r="E4007" t="str">
            <v>CSURG</v>
          </cell>
          <cell r="F4007">
            <v>40</v>
          </cell>
          <cell r="H4007" t="str">
            <v>FLW</v>
          </cell>
          <cell r="I4007">
            <v>40653</v>
          </cell>
          <cell r="J4007" t="str">
            <v>APRIL</v>
          </cell>
          <cell r="L4007">
            <v>4377</v>
          </cell>
        </row>
        <row r="4008">
          <cell r="A4008">
            <v>447395</v>
          </cell>
          <cell r="B4008">
            <v>1951813</v>
          </cell>
          <cell r="E4008" t="str">
            <v>CSURG</v>
          </cell>
          <cell r="F4008">
            <v>190</v>
          </cell>
          <cell r="H4008" t="str">
            <v>FLW</v>
          </cell>
          <cell r="I4008">
            <v>40653</v>
          </cell>
          <cell r="J4008" t="str">
            <v>APRIL</v>
          </cell>
          <cell r="L4008">
            <v>4414</v>
          </cell>
        </row>
        <row r="4009">
          <cell r="A4009">
            <v>447399</v>
          </cell>
          <cell r="B4009">
            <v>1951133</v>
          </cell>
          <cell r="E4009" t="str">
            <v>CSURG</v>
          </cell>
          <cell r="F4009">
            <v>50</v>
          </cell>
          <cell r="H4009" t="str">
            <v>FLW</v>
          </cell>
          <cell r="I4009">
            <v>40653</v>
          </cell>
          <cell r="J4009" t="str">
            <v>APRIL</v>
          </cell>
          <cell r="L4009">
            <v>4418</v>
          </cell>
        </row>
        <row r="4010">
          <cell r="A4010">
            <v>451626</v>
          </cell>
          <cell r="B4010">
            <v>1942993</v>
          </cell>
          <cell r="E4010" t="str">
            <v>GSURG</v>
          </cell>
          <cell r="F4010">
            <v>110</v>
          </cell>
          <cell r="H4010" t="str">
            <v>FLW</v>
          </cell>
          <cell r="I4010">
            <v>40653</v>
          </cell>
          <cell r="J4010" t="str">
            <v>APRIL</v>
          </cell>
          <cell r="L4010">
            <v>4471</v>
          </cell>
        </row>
        <row r="4011">
          <cell r="A4011">
            <v>451627</v>
          </cell>
          <cell r="B4011">
            <v>1942993</v>
          </cell>
          <cell r="E4011" t="str">
            <v>GSURG</v>
          </cell>
          <cell r="F4011">
            <v>20</v>
          </cell>
          <cell r="H4011" t="str">
            <v>FLW</v>
          </cell>
          <cell r="I4011">
            <v>40653</v>
          </cell>
          <cell r="J4011" t="str">
            <v>APRIL</v>
          </cell>
          <cell r="L4011">
            <v>4472</v>
          </cell>
        </row>
        <row r="4012">
          <cell r="A4012">
            <v>451628</v>
          </cell>
          <cell r="B4012">
            <v>1943830</v>
          </cell>
          <cell r="E4012" t="str">
            <v>GSURG</v>
          </cell>
          <cell r="F4012">
            <v>110</v>
          </cell>
          <cell r="H4012" t="str">
            <v>FLW</v>
          </cell>
          <cell r="I4012">
            <v>40653</v>
          </cell>
          <cell r="J4012" t="str">
            <v>APRIL</v>
          </cell>
          <cell r="L4012">
            <v>4473</v>
          </cell>
        </row>
        <row r="4013">
          <cell r="A4013">
            <v>451630</v>
          </cell>
          <cell r="B4013">
            <v>1945017</v>
          </cell>
          <cell r="E4013" t="str">
            <v>GSURG</v>
          </cell>
          <cell r="F4013">
            <v>40</v>
          </cell>
          <cell r="H4013" t="str">
            <v>FLW</v>
          </cell>
          <cell r="I4013">
            <v>40665</v>
          </cell>
          <cell r="J4013" t="str">
            <v>APRIL</v>
          </cell>
          <cell r="L4013">
            <v>4475</v>
          </cell>
        </row>
        <row r="4014">
          <cell r="A4014">
            <v>451631</v>
          </cell>
          <cell r="B4014">
            <v>1945434</v>
          </cell>
          <cell r="E4014" t="str">
            <v>GSURG</v>
          </cell>
          <cell r="F4014">
            <v>263</v>
          </cell>
          <cell r="H4014" t="str">
            <v>FLW</v>
          </cell>
          <cell r="I4014">
            <v>40653</v>
          </cell>
          <cell r="J4014" t="str">
            <v>APRIL</v>
          </cell>
          <cell r="L4014">
            <v>4476</v>
          </cell>
        </row>
        <row r="4015">
          <cell r="A4015">
            <v>451632</v>
          </cell>
          <cell r="B4015">
            <v>1945434</v>
          </cell>
          <cell r="E4015" t="str">
            <v>GSURG</v>
          </cell>
          <cell r="F4015">
            <v>170</v>
          </cell>
          <cell r="H4015" t="str">
            <v>FLW</v>
          </cell>
          <cell r="I4015">
            <v>40653</v>
          </cell>
          <cell r="J4015" t="str">
            <v>APRIL</v>
          </cell>
          <cell r="L4015">
            <v>4477</v>
          </cell>
        </row>
        <row r="4016">
          <cell r="A4016">
            <v>451633</v>
          </cell>
          <cell r="B4016">
            <v>1945434</v>
          </cell>
          <cell r="E4016" t="str">
            <v>GSURG</v>
          </cell>
          <cell r="F4016">
            <v>25</v>
          </cell>
          <cell r="H4016" t="str">
            <v>FLW</v>
          </cell>
          <cell r="I4016">
            <v>40653</v>
          </cell>
          <cell r="J4016" t="str">
            <v>APRIL</v>
          </cell>
          <cell r="L4016">
            <v>4478</v>
          </cell>
        </row>
        <row r="4017">
          <cell r="A4017">
            <v>451634</v>
          </cell>
          <cell r="B4017">
            <v>1946011</v>
          </cell>
          <cell r="E4017" t="str">
            <v>GSURG</v>
          </cell>
          <cell r="F4017">
            <v>40</v>
          </cell>
          <cell r="H4017" t="str">
            <v>FLW</v>
          </cell>
          <cell r="I4017">
            <v>40653</v>
          </cell>
          <cell r="J4017" t="str">
            <v>APRIL</v>
          </cell>
          <cell r="L4017">
            <v>4479</v>
          </cell>
        </row>
        <row r="4018">
          <cell r="A4018">
            <v>451635</v>
          </cell>
          <cell r="B4018">
            <v>1946011</v>
          </cell>
          <cell r="E4018" t="str">
            <v>GSURG</v>
          </cell>
          <cell r="F4018">
            <v>30</v>
          </cell>
          <cell r="H4018" t="str">
            <v>FLW</v>
          </cell>
          <cell r="I4018">
            <v>40653</v>
          </cell>
          <cell r="J4018" t="str">
            <v>APRIL</v>
          </cell>
          <cell r="L4018">
            <v>4480</v>
          </cell>
        </row>
        <row r="4019">
          <cell r="A4019">
            <v>451636</v>
          </cell>
          <cell r="B4019">
            <v>1946011</v>
          </cell>
          <cell r="E4019" t="str">
            <v>GSURG</v>
          </cell>
          <cell r="F4019">
            <v>25</v>
          </cell>
          <cell r="H4019" t="str">
            <v>FLW</v>
          </cell>
          <cell r="I4019">
            <v>40653</v>
          </cell>
          <cell r="J4019" t="str">
            <v>APRIL</v>
          </cell>
          <cell r="L4019">
            <v>4481</v>
          </cell>
        </row>
        <row r="4020">
          <cell r="A4020">
            <v>457684</v>
          </cell>
          <cell r="B4020">
            <v>1957298</v>
          </cell>
          <cell r="E4020" t="str">
            <v>CSURG</v>
          </cell>
          <cell r="F4020">
            <v>110</v>
          </cell>
          <cell r="H4020" t="str">
            <v>FLW</v>
          </cell>
          <cell r="I4020">
            <v>40654</v>
          </cell>
          <cell r="J4020" t="str">
            <v>MAY</v>
          </cell>
          <cell r="L4020">
            <v>4552</v>
          </cell>
        </row>
        <row r="4021">
          <cell r="A4021">
            <v>279793</v>
          </cell>
          <cell r="B4021">
            <v>1946538</v>
          </cell>
          <cell r="E4021" t="str">
            <v>VSURG</v>
          </cell>
          <cell r="F4021">
            <v>245</v>
          </cell>
          <cell r="H4021" t="str">
            <v>FLW</v>
          </cell>
          <cell r="I4021">
            <v>40654</v>
          </cell>
          <cell r="J4021" t="str">
            <v>APRIL</v>
          </cell>
          <cell r="K4021" t="str">
            <v>KD says that 279793 that is on log is correct #, appears that there was cashier data entry error.  Added this # to ledger to match.</v>
          </cell>
          <cell r="L4021">
            <v>269</v>
          </cell>
        </row>
        <row r="4022">
          <cell r="A4022">
            <v>279374</v>
          </cell>
          <cell r="B4022">
            <v>1946490</v>
          </cell>
          <cell r="E4022" t="str">
            <v>VSURG</v>
          </cell>
          <cell r="F4022">
            <v>55</v>
          </cell>
          <cell r="H4022" t="str">
            <v>FLW</v>
          </cell>
          <cell r="I4022">
            <v>40654</v>
          </cell>
          <cell r="J4022" t="str">
            <v>APRIL</v>
          </cell>
          <cell r="L4022">
            <v>538</v>
          </cell>
        </row>
        <row r="4023">
          <cell r="A4023">
            <v>279375</v>
          </cell>
          <cell r="B4023">
            <v>1946132</v>
          </cell>
          <cell r="E4023" t="str">
            <v>VSURG</v>
          </cell>
          <cell r="F4023">
            <v>25</v>
          </cell>
          <cell r="H4023" t="str">
            <v>FLW</v>
          </cell>
          <cell r="I4023">
            <v>40654</v>
          </cell>
          <cell r="J4023" t="str">
            <v>APRIL</v>
          </cell>
          <cell r="L4023">
            <v>539</v>
          </cell>
        </row>
        <row r="4024">
          <cell r="A4024">
            <v>279376</v>
          </cell>
          <cell r="B4024">
            <v>1946132</v>
          </cell>
          <cell r="E4024" t="str">
            <v>VSURG</v>
          </cell>
          <cell r="F4024">
            <v>20</v>
          </cell>
          <cell r="H4024" t="str">
            <v>FLW</v>
          </cell>
          <cell r="I4024">
            <v>40654</v>
          </cell>
          <cell r="J4024" t="str">
            <v>APRIL</v>
          </cell>
          <cell r="L4024">
            <v>540</v>
          </cell>
        </row>
        <row r="4025">
          <cell r="A4025">
            <v>279377</v>
          </cell>
          <cell r="B4025">
            <v>1946036</v>
          </cell>
          <cell r="E4025" t="str">
            <v>VSURG</v>
          </cell>
          <cell r="F4025">
            <v>50</v>
          </cell>
          <cell r="H4025" t="str">
            <v>FLW</v>
          </cell>
          <cell r="I4025">
            <v>40654</v>
          </cell>
          <cell r="J4025" t="str">
            <v>APRIL</v>
          </cell>
          <cell r="L4025">
            <v>541</v>
          </cell>
        </row>
        <row r="4026">
          <cell r="A4026">
            <v>279378</v>
          </cell>
          <cell r="B4026">
            <v>1945635</v>
          </cell>
          <cell r="E4026" t="str">
            <v>VSURG</v>
          </cell>
          <cell r="F4026">
            <v>110</v>
          </cell>
          <cell r="H4026" t="str">
            <v>FLW</v>
          </cell>
          <cell r="I4026">
            <v>40654</v>
          </cell>
          <cell r="J4026" t="str">
            <v>APRIL</v>
          </cell>
          <cell r="L4026">
            <v>542</v>
          </cell>
        </row>
        <row r="4027">
          <cell r="A4027">
            <v>279379</v>
          </cell>
          <cell r="B4027">
            <v>1945635</v>
          </cell>
          <cell r="E4027" t="str">
            <v>VSURG</v>
          </cell>
          <cell r="F4027">
            <v>45</v>
          </cell>
          <cell r="H4027" t="str">
            <v>FLW</v>
          </cell>
          <cell r="I4027">
            <v>40654</v>
          </cell>
          <cell r="J4027" t="str">
            <v>APRIL</v>
          </cell>
          <cell r="L4027">
            <v>543</v>
          </cell>
        </row>
        <row r="4028">
          <cell r="A4028">
            <v>279791</v>
          </cell>
          <cell r="B4028">
            <v>1946756</v>
          </cell>
          <cell r="E4028" t="str">
            <v>VSURG</v>
          </cell>
          <cell r="F4028">
            <v>430</v>
          </cell>
          <cell r="H4028" t="str">
            <v>FLW</v>
          </cell>
          <cell r="I4028">
            <v>40654</v>
          </cell>
          <cell r="J4028" t="str">
            <v>APRIL</v>
          </cell>
          <cell r="L4028">
            <v>623</v>
          </cell>
        </row>
        <row r="4029">
          <cell r="A4029">
            <v>279792</v>
          </cell>
          <cell r="B4029">
            <v>1946538</v>
          </cell>
          <cell r="E4029" t="str">
            <v>VSURG</v>
          </cell>
          <cell r="F4029">
            <v>40</v>
          </cell>
          <cell r="H4029" t="str">
            <v>FLW</v>
          </cell>
          <cell r="I4029">
            <v>40654</v>
          </cell>
          <cell r="J4029" t="str">
            <v>APRIL</v>
          </cell>
          <cell r="L4029">
            <v>624</v>
          </cell>
        </row>
        <row r="4030">
          <cell r="A4030">
            <v>394278</v>
          </cell>
          <cell r="B4030">
            <v>1945596</v>
          </cell>
          <cell r="D4030">
            <v>1951981</v>
          </cell>
          <cell r="E4030" t="str">
            <v>PSURG</v>
          </cell>
          <cell r="F4030">
            <v>400</v>
          </cell>
          <cell r="G4030">
            <v>40</v>
          </cell>
          <cell r="H4030" t="str">
            <v>FLW</v>
          </cell>
          <cell r="I4030">
            <v>40654</v>
          </cell>
          <cell r="J4030" t="str">
            <v>APRIL</v>
          </cell>
          <cell r="L4030">
            <v>3223</v>
          </cell>
        </row>
        <row r="4031">
          <cell r="A4031">
            <v>394278</v>
          </cell>
          <cell r="B4031">
            <v>1951981</v>
          </cell>
          <cell r="D4031">
            <v>1945596</v>
          </cell>
          <cell r="E4031" t="str">
            <v>PSURG</v>
          </cell>
          <cell r="F4031">
            <v>40</v>
          </cell>
          <cell r="G4031">
            <v>400</v>
          </cell>
          <cell r="H4031" t="str">
            <v>FLW</v>
          </cell>
          <cell r="I4031">
            <v>40654</v>
          </cell>
          <cell r="J4031" t="str">
            <v>APRIL</v>
          </cell>
          <cell r="L4031">
            <v>3223</v>
          </cell>
        </row>
        <row r="4032">
          <cell r="A4032">
            <v>394279</v>
          </cell>
          <cell r="B4032">
            <v>1945596</v>
          </cell>
          <cell r="D4032">
            <v>1951981</v>
          </cell>
          <cell r="E4032" t="str">
            <v>PSURG</v>
          </cell>
          <cell r="F4032">
            <v>450</v>
          </cell>
          <cell r="G4032">
            <v>50</v>
          </cell>
          <cell r="H4032" t="str">
            <v>FLW</v>
          </cell>
          <cell r="I4032">
            <v>40654</v>
          </cell>
          <cell r="J4032" t="str">
            <v>APRIL</v>
          </cell>
          <cell r="L4032">
            <v>3224</v>
          </cell>
        </row>
        <row r="4033">
          <cell r="A4033">
            <v>394279</v>
          </cell>
          <cell r="B4033">
            <v>1951981</v>
          </cell>
          <cell r="D4033">
            <v>1945596</v>
          </cell>
          <cell r="E4033" t="str">
            <v>PSURG</v>
          </cell>
          <cell r="F4033">
            <v>50</v>
          </cell>
          <cell r="G4033">
            <v>450</v>
          </cell>
          <cell r="H4033" t="str">
            <v>FLW</v>
          </cell>
          <cell r="I4033">
            <v>40654</v>
          </cell>
          <cell r="J4033" t="str">
            <v>APRIL</v>
          </cell>
          <cell r="L4033">
            <v>3224</v>
          </cell>
        </row>
        <row r="4034">
          <cell r="A4034">
            <v>394280</v>
          </cell>
          <cell r="B4034">
            <v>1945778</v>
          </cell>
          <cell r="E4034" t="str">
            <v>GSURG</v>
          </cell>
          <cell r="F4034">
            <v>60</v>
          </cell>
          <cell r="H4034" t="str">
            <v>FLW</v>
          </cell>
          <cell r="I4034">
            <v>40654</v>
          </cell>
          <cell r="J4034" t="str">
            <v>APRIL</v>
          </cell>
          <cell r="L4034">
            <v>3225</v>
          </cell>
        </row>
        <row r="4035">
          <cell r="A4035">
            <v>394281</v>
          </cell>
          <cell r="B4035">
            <v>1945778</v>
          </cell>
          <cell r="E4035" t="str">
            <v>GSURG</v>
          </cell>
          <cell r="F4035">
            <v>110</v>
          </cell>
          <cell r="H4035" t="str">
            <v>FLW</v>
          </cell>
          <cell r="I4035">
            <v>40654</v>
          </cell>
          <cell r="J4035" t="str">
            <v>APRIL</v>
          </cell>
          <cell r="L4035">
            <v>3226</v>
          </cell>
        </row>
        <row r="4036">
          <cell r="A4036">
            <v>394283</v>
          </cell>
          <cell r="B4036">
            <v>1945844</v>
          </cell>
          <cell r="E4036" t="str">
            <v>PSURG</v>
          </cell>
          <cell r="F4036">
            <v>335</v>
          </cell>
          <cell r="H4036" t="str">
            <v>FLW</v>
          </cell>
          <cell r="I4036">
            <v>40654</v>
          </cell>
          <cell r="J4036" t="str">
            <v>APRIL</v>
          </cell>
          <cell r="L4036">
            <v>3227</v>
          </cell>
        </row>
        <row r="4037">
          <cell r="A4037">
            <v>394284</v>
          </cell>
          <cell r="B4037">
            <v>1945844</v>
          </cell>
          <cell r="E4037" t="str">
            <v>PSURG</v>
          </cell>
          <cell r="F4037">
            <v>155</v>
          </cell>
          <cell r="H4037" t="str">
            <v>FLW</v>
          </cell>
          <cell r="I4037">
            <v>40654</v>
          </cell>
          <cell r="J4037" t="str">
            <v>APRIL</v>
          </cell>
          <cell r="L4037">
            <v>3228</v>
          </cell>
        </row>
        <row r="4038">
          <cell r="A4038">
            <v>394285</v>
          </cell>
          <cell r="B4038">
            <v>1946893</v>
          </cell>
          <cell r="E4038" t="str">
            <v>PSURG</v>
          </cell>
          <cell r="F4038">
            <v>100</v>
          </cell>
          <cell r="H4038" t="str">
            <v>FLW</v>
          </cell>
          <cell r="I4038">
            <v>40654</v>
          </cell>
          <cell r="J4038" t="str">
            <v>APRIL</v>
          </cell>
          <cell r="L4038">
            <v>3229</v>
          </cell>
        </row>
        <row r="4039">
          <cell r="A4039">
            <v>394286</v>
          </cell>
          <cell r="B4039">
            <v>1946893</v>
          </cell>
          <cell r="E4039" t="str">
            <v>PSURG</v>
          </cell>
          <cell r="F4039">
            <v>285</v>
          </cell>
          <cell r="H4039" t="str">
            <v>FLW</v>
          </cell>
          <cell r="I4039">
            <v>40654</v>
          </cell>
          <cell r="J4039" t="str">
            <v>APRIL</v>
          </cell>
          <cell r="L4039">
            <v>3230</v>
          </cell>
        </row>
        <row r="4040">
          <cell r="A4040">
            <v>394287</v>
          </cell>
          <cell r="B4040">
            <v>1947023</v>
          </cell>
          <cell r="E4040" t="str">
            <v>GSURG</v>
          </cell>
          <cell r="F4040">
            <v>85</v>
          </cell>
          <cell r="H4040" t="str">
            <v>FLW</v>
          </cell>
          <cell r="I4040">
            <v>40654</v>
          </cell>
          <cell r="J4040" t="str">
            <v>APRIL</v>
          </cell>
          <cell r="L4040">
            <v>3231</v>
          </cell>
        </row>
        <row r="4041">
          <cell r="A4041">
            <v>394288</v>
          </cell>
          <cell r="B4041">
            <v>1947023</v>
          </cell>
          <cell r="E4041" t="str">
            <v>GSURG</v>
          </cell>
          <cell r="F4041">
            <v>155</v>
          </cell>
          <cell r="H4041" t="str">
            <v>FLW</v>
          </cell>
          <cell r="I4041">
            <v>40654</v>
          </cell>
          <cell r="J4041" t="str">
            <v>APRIL</v>
          </cell>
          <cell r="L4041">
            <v>3232</v>
          </cell>
        </row>
        <row r="4042">
          <cell r="A4042">
            <v>394289</v>
          </cell>
          <cell r="B4042">
            <v>1947031</v>
          </cell>
          <cell r="E4042" t="str">
            <v>PSURG</v>
          </cell>
          <cell r="F4042">
            <v>229.5</v>
          </cell>
          <cell r="H4042" t="str">
            <v>FLW</v>
          </cell>
          <cell r="I4042">
            <v>40654</v>
          </cell>
          <cell r="J4042" t="str">
            <v>APRIL</v>
          </cell>
          <cell r="L4042">
            <v>3233</v>
          </cell>
        </row>
        <row r="4043">
          <cell r="A4043">
            <v>394290</v>
          </cell>
          <cell r="B4043">
            <v>1947031</v>
          </cell>
          <cell r="E4043" t="str">
            <v>PSURG</v>
          </cell>
          <cell r="F4043">
            <v>525</v>
          </cell>
          <cell r="H4043" t="str">
            <v>FLW</v>
          </cell>
          <cell r="I4043">
            <v>40654</v>
          </cell>
          <cell r="J4043" t="str">
            <v>APRIL</v>
          </cell>
          <cell r="L4043">
            <v>3234</v>
          </cell>
        </row>
        <row r="4044">
          <cell r="A4044">
            <v>394741</v>
          </cell>
          <cell r="B4044">
            <v>1947407</v>
          </cell>
          <cell r="E4044" t="str">
            <v>GSURG</v>
          </cell>
          <cell r="F4044">
            <v>6520</v>
          </cell>
          <cell r="H4044" t="str">
            <v>FLW</v>
          </cell>
          <cell r="I4044">
            <v>40654</v>
          </cell>
          <cell r="J4044" t="str">
            <v>APRIL</v>
          </cell>
          <cell r="K4044" t="str">
            <v>GGH PORTER MISC CK</v>
          </cell>
          <cell r="L4044">
            <v>3565</v>
          </cell>
        </row>
        <row r="4045">
          <cell r="A4045">
            <v>447394</v>
          </cell>
          <cell r="B4045">
            <v>1952016</v>
          </cell>
          <cell r="E4045" t="str">
            <v>CSURG</v>
          </cell>
          <cell r="F4045">
            <v>15</v>
          </cell>
          <cell r="H4045" t="str">
            <v>FLW</v>
          </cell>
          <cell r="I4045">
            <v>40654</v>
          </cell>
          <cell r="J4045" t="str">
            <v>APRIL</v>
          </cell>
          <cell r="L4045">
            <v>4413</v>
          </cell>
        </row>
        <row r="4046">
          <cell r="A4046">
            <v>279794</v>
          </cell>
          <cell r="B4046">
            <v>1947439</v>
          </cell>
          <cell r="E4046" t="str">
            <v>VSURG</v>
          </cell>
          <cell r="F4046">
            <v>175</v>
          </cell>
          <cell r="H4046" t="str">
            <v>FLW</v>
          </cell>
          <cell r="I4046">
            <v>40655</v>
          </cell>
          <cell r="J4046" t="str">
            <v>APRIL</v>
          </cell>
          <cell r="L4046">
            <v>625</v>
          </cell>
        </row>
        <row r="4047">
          <cell r="A4047">
            <v>279796</v>
          </cell>
          <cell r="B4047">
            <v>1947530</v>
          </cell>
          <cell r="E4047" t="str">
            <v>VSURG</v>
          </cell>
          <cell r="F4047">
            <v>370</v>
          </cell>
          <cell r="H4047" t="str">
            <v>FLW</v>
          </cell>
          <cell r="I4047">
            <v>40655</v>
          </cell>
          <cell r="J4047" t="str">
            <v>APRIL</v>
          </cell>
          <cell r="L4047">
            <v>626</v>
          </cell>
        </row>
        <row r="4048">
          <cell r="A4048">
            <v>279797</v>
          </cell>
          <cell r="B4048">
            <v>1947439</v>
          </cell>
          <cell r="E4048" t="str">
            <v>VSURG</v>
          </cell>
          <cell r="F4048">
            <v>75</v>
          </cell>
          <cell r="H4048" t="str">
            <v>FLW</v>
          </cell>
          <cell r="I4048">
            <v>40655</v>
          </cell>
          <cell r="J4048" t="str">
            <v>APRIL</v>
          </cell>
          <cell r="L4048">
            <v>627</v>
          </cell>
        </row>
        <row r="4049">
          <cell r="A4049">
            <v>279884</v>
          </cell>
          <cell r="B4049">
            <v>1947767</v>
          </cell>
          <cell r="E4049" t="str">
            <v>VSURG</v>
          </cell>
          <cell r="F4049">
            <v>160</v>
          </cell>
          <cell r="H4049" t="str">
            <v>FLW</v>
          </cell>
          <cell r="I4049">
            <v>40655</v>
          </cell>
          <cell r="J4049" t="str">
            <v>APRIL</v>
          </cell>
          <cell r="L4049">
            <v>664</v>
          </cell>
        </row>
        <row r="4050">
          <cell r="A4050">
            <v>279885</v>
          </cell>
          <cell r="B4050">
            <v>1947767</v>
          </cell>
          <cell r="E4050" t="str">
            <v>VSURG</v>
          </cell>
          <cell r="F4050">
            <v>65</v>
          </cell>
          <cell r="H4050" t="str">
            <v>FLW</v>
          </cell>
          <cell r="I4050">
            <v>40655</v>
          </cell>
          <cell r="J4050" t="str">
            <v>APRIL</v>
          </cell>
          <cell r="L4050">
            <v>665</v>
          </cell>
        </row>
        <row r="4051">
          <cell r="A4051">
            <v>341720</v>
          </cell>
          <cell r="B4051">
            <v>1950333</v>
          </cell>
          <cell r="E4051" t="str">
            <v>CSURG</v>
          </cell>
          <cell r="F4051">
            <v>15</v>
          </cell>
          <cell r="H4051" t="str">
            <v>FLW</v>
          </cell>
          <cell r="I4051">
            <v>40655</v>
          </cell>
          <cell r="J4051" t="str">
            <v>APRIL</v>
          </cell>
          <cell r="L4051">
            <v>1171</v>
          </cell>
        </row>
        <row r="4052">
          <cell r="A4052">
            <v>362078</v>
          </cell>
          <cell r="B4052">
            <v>1946029</v>
          </cell>
          <cell r="E4052" t="str">
            <v>BSURG</v>
          </cell>
          <cell r="F4052">
            <v>190</v>
          </cell>
          <cell r="H4052" t="str">
            <v>FLW</v>
          </cell>
          <cell r="I4052">
            <v>40655</v>
          </cell>
          <cell r="J4052" t="str">
            <v>APRIL</v>
          </cell>
          <cell r="L4052">
            <v>2545</v>
          </cell>
        </row>
        <row r="4053">
          <cell r="A4053">
            <v>362079</v>
          </cell>
          <cell r="B4053">
            <v>1945958</v>
          </cell>
          <cell r="E4053" t="str">
            <v>BSURG</v>
          </cell>
          <cell r="F4053">
            <v>155</v>
          </cell>
          <cell r="H4053" t="str">
            <v>FLW</v>
          </cell>
          <cell r="I4053">
            <v>40655</v>
          </cell>
          <cell r="J4053" t="str">
            <v>APRIL</v>
          </cell>
          <cell r="L4053">
            <v>2546</v>
          </cell>
        </row>
        <row r="4054">
          <cell r="A4054">
            <v>394737</v>
          </cell>
          <cell r="B4054">
            <v>1946258</v>
          </cell>
          <cell r="E4054" t="str">
            <v>CSURG</v>
          </cell>
          <cell r="F4054">
            <v>120</v>
          </cell>
          <cell r="H4054" t="str">
            <v>FLW</v>
          </cell>
          <cell r="I4054">
            <v>40655</v>
          </cell>
          <cell r="J4054" t="str">
            <v>APRIL</v>
          </cell>
          <cell r="L4054">
            <v>3561</v>
          </cell>
        </row>
        <row r="4055">
          <cell r="A4055">
            <v>394738</v>
          </cell>
          <cell r="B4055">
            <v>1946684</v>
          </cell>
          <cell r="E4055" t="str">
            <v>CSURG</v>
          </cell>
          <cell r="F4055">
            <v>40</v>
          </cell>
          <cell r="H4055" t="str">
            <v>FLW</v>
          </cell>
          <cell r="I4055">
            <v>40655</v>
          </cell>
          <cell r="J4055" t="str">
            <v>APRIL</v>
          </cell>
          <cell r="L4055">
            <v>3562</v>
          </cell>
        </row>
        <row r="4056">
          <cell r="A4056">
            <v>394740</v>
          </cell>
          <cell r="B4056">
            <v>1950125</v>
          </cell>
          <cell r="E4056" t="str">
            <v>GSURG</v>
          </cell>
          <cell r="F4056">
            <v>30</v>
          </cell>
          <cell r="H4056" t="str">
            <v>FLW</v>
          </cell>
          <cell r="I4056">
            <v>40655</v>
          </cell>
          <cell r="J4056" t="str">
            <v>APRIL</v>
          </cell>
          <cell r="L4056">
            <v>3564</v>
          </cell>
        </row>
        <row r="4057">
          <cell r="A4057">
            <v>445525</v>
          </cell>
          <cell r="B4057">
            <v>1946157</v>
          </cell>
          <cell r="E4057" t="str">
            <v>GSURG</v>
          </cell>
          <cell r="F4057">
            <v>40</v>
          </cell>
          <cell r="H4057" t="str">
            <v>FLW</v>
          </cell>
          <cell r="I4057">
            <v>40655</v>
          </cell>
          <cell r="J4057" t="str">
            <v>APRIL</v>
          </cell>
          <cell r="L4057">
            <v>4158</v>
          </cell>
        </row>
        <row r="4058">
          <cell r="A4058">
            <v>447392</v>
          </cell>
          <cell r="B4058">
            <v>1951900</v>
          </cell>
          <cell r="E4058" t="str">
            <v>CSURG</v>
          </cell>
          <cell r="F4058">
            <v>10</v>
          </cell>
          <cell r="H4058" t="str">
            <v>FLW</v>
          </cell>
          <cell r="I4058">
            <v>40655</v>
          </cell>
          <cell r="J4058" t="str">
            <v>APRIL</v>
          </cell>
          <cell r="L4058">
            <v>4411</v>
          </cell>
        </row>
        <row r="4059">
          <cell r="A4059">
            <v>279370</v>
          </cell>
          <cell r="B4059">
            <v>1948769</v>
          </cell>
          <cell r="E4059" t="str">
            <v>VSURG</v>
          </cell>
          <cell r="F4059">
            <v>85</v>
          </cell>
          <cell r="H4059" t="str">
            <v>FLW</v>
          </cell>
          <cell r="I4059">
            <v>40659</v>
          </cell>
          <cell r="J4059" t="str">
            <v>APRIL</v>
          </cell>
          <cell r="L4059">
            <v>534</v>
          </cell>
        </row>
        <row r="4060">
          <cell r="A4060">
            <v>279371</v>
          </cell>
          <cell r="B4060">
            <v>1948769</v>
          </cell>
          <cell r="E4060" t="str">
            <v>VSURG</v>
          </cell>
          <cell r="F4060">
            <v>40</v>
          </cell>
          <cell r="H4060" t="str">
            <v>FLW</v>
          </cell>
          <cell r="I4060">
            <v>40658</v>
          </cell>
          <cell r="J4060" t="str">
            <v>APRIL</v>
          </cell>
          <cell r="L4060">
            <v>535</v>
          </cell>
        </row>
        <row r="4061">
          <cell r="A4061">
            <v>279372</v>
          </cell>
          <cell r="B4061">
            <v>1948765</v>
          </cell>
          <cell r="E4061" t="str">
            <v>VSURG</v>
          </cell>
          <cell r="F4061">
            <v>65</v>
          </cell>
          <cell r="H4061" t="str">
            <v>FLW</v>
          </cell>
          <cell r="I4061">
            <v>40659</v>
          </cell>
          <cell r="J4061" t="str">
            <v>APRIL</v>
          </cell>
          <cell r="L4061">
            <v>536</v>
          </cell>
        </row>
        <row r="4062">
          <cell r="A4062">
            <v>279373</v>
          </cell>
          <cell r="B4062">
            <v>1948756</v>
          </cell>
          <cell r="E4062" t="str">
            <v>VSURG</v>
          </cell>
          <cell r="F4062">
            <v>50</v>
          </cell>
          <cell r="H4062" t="str">
            <v>FLW</v>
          </cell>
          <cell r="I4062">
            <v>40659</v>
          </cell>
          <cell r="J4062" t="str">
            <v>APRIL</v>
          </cell>
          <cell r="L4062">
            <v>537</v>
          </cell>
        </row>
        <row r="4063">
          <cell r="A4063">
            <v>279798</v>
          </cell>
          <cell r="B4063">
            <v>1948558</v>
          </cell>
          <cell r="E4063" t="str">
            <v>VSURG</v>
          </cell>
          <cell r="F4063">
            <v>120</v>
          </cell>
          <cell r="H4063" t="str">
            <v>FLW</v>
          </cell>
          <cell r="I4063">
            <v>40658</v>
          </cell>
          <cell r="J4063" t="str">
            <v>APRIL</v>
          </cell>
          <cell r="L4063">
            <v>628</v>
          </cell>
        </row>
        <row r="4064">
          <cell r="A4064">
            <v>279799</v>
          </cell>
          <cell r="B4064">
            <v>1948558</v>
          </cell>
          <cell r="E4064" t="str">
            <v>VSURG</v>
          </cell>
          <cell r="F4064">
            <v>230</v>
          </cell>
          <cell r="H4064" t="str">
            <v>FLW</v>
          </cell>
          <cell r="I4064">
            <v>40658</v>
          </cell>
          <cell r="J4064" t="str">
            <v>APRIL</v>
          </cell>
          <cell r="L4064">
            <v>629</v>
          </cell>
        </row>
        <row r="4065">
          <cell r="A4065">
            <v>279800</v>
          </cell>
          <cell r="B4065">
            <v>1948558</v>
          </cell>
          <cell r="E4065" t="str">
            <v>VSURG</v>
          </cell>
          <cell r="F4065">
            <v>50</v>
          </cell>
          <cell r="H4065" t="str">
            <v>FLW</v>
          </cell>
          <cell r="I4065">
            <v>40658</v>
          </cell>
          <cell r="J4065" t="str">
            <v>APRIL</v>
          </cell>
          <cell r="L4065">
            <v>630</v>
          </cell>
        </row>
        <row r="4066">
          <cell r="A4066">
            <v>279883</v>
          </cell>
          <cell r="B4066">
            <v>1947048</v>
          </cell>
          <cell r="E4066" t="str">
            <v>VSURG</v>
          </cell>
          <cell r="F4066">
            <v>110</v>
          </cell>
          <cell r="H4066" t="str">
            <v>FLW</v>
          </cell>
          <cell r="I4066">
            <v>40658</v>
          </cell>
          <cell r="J4066" t="str">
            <v>APRIL</v>
          </cell>
          <cell r="L4066">
            <v>663</v>
          </cell>
        </row>
        <row r="4067">
          <cell r="A4067">
            <v>279888</v>
          </cell>
          <cell r="B4067">
            <v>1948847</v>
          </cell>
          <cell r="E4067" t="str">
            <v>VSURG</v>
          </cell>
          <cell r="F4067">
            <v>60</v>
          </cell>
          <cell r="H4067" t="str">
            <v>FLW</v>
          </cell>
          <cell r="I4067">
            <v>40658</v>
          </cell>
          <cell r="J4067" t="str">
            <v>APRIL</v>
          </cell>
          <cell r="L4067">
            <v>668</v>
          </cell>
        </row>
        <row r="4068">
          <cell r="A4068">
            <v>394742</v>
          </cell>
          <cell r="B4068">
            <v>1948061</v>
          </cell>
          <cell r="E4068" t="str">
            <v>GSURG</v>
          </cell>
          <cell r="F4068">
            <v>10</v>
          </cell>
          <cell r="H4068" t="str">
            <v>FLW</v>
          </cell>
          <cell r="I4068">
            <v>40658</v>
          </cell>
          <cell r="J4068" t="str">
            <v>APRIL</v>
          </cell>
          <cell r="L4068">
            <v>3566</v>
          </cell>
        </row>
        <row r="4069">
          <cell r="A4069">
            <v>394743</v>
          </cell>
          <cell r="B4069">
            <v>1949702</v>
          </cell>
          <cell r="E4069" t="str">
            <v>GSURG</v>
          </cell>
          <cell r="F4069">
            <v>25</v>
          </cell>
          <cell r="H4069" t="str">
            <v>FLW</v>
          </cell>
          <cell r="I4069">
            <v>40658</v>
          </cell>
          <cell r="J4069" t="str">
            <v>APRIL</v>
          </cell>
          <cell r="L4069">
            <v>3567</v>
          </cell>
        </row>
        <row r="4070">
          <cell r="A4070">
            <v>447360</v>
          </cell>
          <cell r="B4070">
            <v>1951910</v>
          </cell>
          <cell r="E4070" t="str">
            <v>CSURG</v>
          </cell>
          <cell r="F4070">
            <v>215</v>
          </cell>
          <cell r="H4070" t="str">
            <v>FLW</v>
          </cell>
          <cell r="I4070">
            <v>40658</v>
          </cell>
          <cell r="J4070" t="str">
            <v>APRIL</v>
          </cell>
          <cell r="L4070">
            <v>4379</v>
          </cell>
        </row>
        <row r="4071">
          <cell r="A4071">
            <v>279882</v>
          </cell>
          <cell r="B4071">
            <v>1947048</v>
          </cell>
          <cell r="E4071" t="str">
            <v>VSURG</v>
          </cell>
          <cell r="F4071">
            <v>285</v>
          </cell>
          <cell r="H4071" t="str">
            <v>FLW</v>
          </cell>
          <cell r="I4071">
            <v>40659</v>
          </cell>
          <cell r="J4071" t="str">
            <v>APRIL</v>
          </cell>
          <cell r="L4071">
            <v>662</v>
          </cell>
        </row>
        <row r="4072">
          <cell r="A4072">
            <v>279886</v>
          </cell>
          <cell r="B4072">
            <v>1948847</v>
          </cell>
          <cell r="E4072" t="str">
            <v>VSURG</v>
          </cell>
          <cell r="F4072">
            <v>80</v>
          </cell>
          <cell r="H4072" t="str">
            <v>FLW</v>
          </cell>
          <cell r="I4072">
            <v>40659</v>
          </cell>
          <cell r="J4072" t="str">
            <v>APRIL</v>
          </cell>
          <cell r="L4072">
            <v>666</v>
          </cell>
        </row>
        <row r="4073">
          <cell r="A4073">
            <v>279887</v>
          </cell>
          <cell r="B4073">
            <v>1948847</v>
          </cell>
          <cell r="E4073" t="str">
            <v>VSURG</v>
          </cell>
          <cell r="F4073">
            <v>85</v>
          </cell>
          <cell r="H4073" t="str">
            <v>FLW</v>
          </cell>
          <cell r="I4073">
            <v>40659</v>
          </cell>
          <cell r="J4073" t="str">
            <v>APRIL</v>
          </cell>
          <cell r="L4073">
            <v>667</v>
          </cell>
        </row>
        <row r="4074">
          <cell r="A4074">
            <v>279951</v>
          </cell>
          <cell r="B4074">
            <v>1949477</v>
          </cell>
          <cell r="E4074" t="str">
            <v>VSURG</v>
          </cell>
          <cell r="F4074">
            <v>265</v>
          </cell>
          <cell r="H4074" t="str">
            <v>FLW</v>
          </cell>
          <cell r="I4074">
            <v>40660</v>
          </cell>
          <cell r="J4074" t="str">
            <v>APRIL</v>
          </cell>
          <cell r="L4074">
            <v>681</v>
          </cell>
        </row>
        <row r="4075">
          <cell r="A4075">
            <v>279952</v>
          </cell>
          <cell r="B4075">
            <v>1949477</v>
          </cell>
          <cell r="E4075" t="str">
            <v>VSURG</v>
          </cell>
          <cell r="F4075">
            <v>30</v>
          </cell>
          <cell r="H4075" t="str">
            <v>FLW</v>
          </cell>
          <cell r="I4075">
            <v>40659</v>
          </cell>
          <cell r="J4075" t="str">
            <v>APRIL</v>
          </cell>
          <cell r="L4075">
            <v>682</v>
          </cell>
        </row>
        <row r="4076">
          <cell r="A4076">
            <v>445521</v>
          </cell>
          <cell r="B4076">
            <v>1952372</v>
          </cell>
          <cell r="E4076" t="str">
            <v>GSURG</v>
          </cell>
          <cell r="F4076">
            <v>10</v>
          </cell>
          <cell r="H4076" t="str">
            <v>FLW</v>
          </cell>
          <cell r="I4076">
            <v>40659</v>
          </cell>
          <cell r="J4076" t="str">
            <v>APRIL</v>
          </cell>
          <cell r="L4076">
            <v>4154</v>
          </cell>
        </row>
        <row r="4077">
          <cell r="A4077">
            <v>447363</v>
          </cell>
          <cell r="B4077">
            <v>1953704</v>
          </cell>
          <cell r="E4077" t="str">
            <v>CSURG</v>
          </cell>
          <cell r="F4077">
            <v>85</v>
          </cell>
          <cell r="H4077" t="str">
            <v>FLW</v>
          </cell>
          <cell r="I4077">
            <v>40660</v>
          </cell>
          <cell r="J4077" t="str">
            <v>APRIL</v>
          </cell>
          <cell r="L4077">
            <v>4382</v>
          </cell>
        </row>
        <row r="4078">
          <cell r="A4078">
            <v>451637</v>
          </cell>
          <cell r="B4078">
            <v>1948902</v>
          </cell>
          <cell r="E4078" t="str">
            <v>GSURG</v>
          </cell>
          <cell r="F4078">
            <v>25</v>
          </cell>
          <cell r="H4078" t="str">
            <v>FLW</v>
          </cell>
          <cell r="I4078">
            <v>40659</v>
          </cell>
          <cell r="J4078" t="str">
            <v>APRIL</v>
          </cell>
          <cell r="L4078">
            <v>4482</v>
          </cell>
        </row>
        <row r="4079">
          <cell r="A4079">
            <v>451638</v>
          </cell>
          <cell r="B4079">
            <v>1948902</v>
          </cell>
          <cell r="E4079" t="str">
            <v>GSURG</v>
          </cell>
          <cell r="F4079">
            <v>65</v>
          </cell>
          <cell r="H4079" t="str">
            <v>FLW</v>
          </cell>
          <cell r="I4079">
            <v>40659</v>
          </cell>
          <cell r="J4079" t="str">
            <v>APRIL</v>
          </cell>
          <cell r="L4079">
            <v>4483</v>
          </cell>
        </row>
        <row r="4080">
          <cell r="A4080">
            <v>451639</v>
          </cell>
          <cell r="B4080">
            <v>1948902</v>
          </cell>
          <cell r="E4080" t="str">
            <v>GSURG</v>
          </cell>
          <cell r="F4080">
            <v>30</v>
          </cell>
          <cell r="H4080" t="str">
            <v>FLW</v>
          </cell>
          <cell r="I4080">
            <v>40659</v>
          </cell>
          <cell r="J4080" t="str">
            <v>APRIL</v>
          </cell>
          <cell r="L4080">
            <v>4484</v>
          </cell>
        </row>
        <row r="4081">
          <cell r="A4081">
            <v>451640</v>
          </cell>
          <cell r="B4081">
            <v>1948902</v>
          </cell>
          <cell r="E4081" t="str">
            <v>GSURG</v>
          </cell>
          <cell r="F4081">
            <v>40</v>
          </cell>
          <cell r="H4081" t="str">
            <v>FLW</v>
          </cell>
          <cell r="I4081">
            <v>40659</v>
          </cell>
          <cell r="J4081" t="str">
            <v>APRIL</v>
          </cell>
          <cell r="L4081">
            <v>4485</v>
          </cell>
        </row>
        <row r="4082">
          <cell r="A4082">
            <v>451641</v>
          </cell>
          <cell r="B4082">
            <v>1948977</v>
          </cell>
          <cell r="E4082" t="str">
            <v>GSURG</v>
          </cell>
          <cell r="F4082">
            <v>90</v>
          </cell>
          <cell r="H4082" t="str">
            <v>FLW</v>
          </cell>
          <cell r="I4082">
            <v>40659</v>
          </cell>
          <cell r="J4082" t="str">
            <v>APRIL</v>
          </cell>
          <cell r="L4082">
            <v>4486</v>
          </cell>
        </row>
        <row r="4083">
          <cell r="A4083">
            <v>451642</v>
          </cell>
          <cell r="B4083">
            <v>1948977</v>
          </cell>
          <cell r="E4083" t="str">
            <v>GSURG</v>
          </cell>
          <cell r="F4083">
            <v>140</v>
          </cell>
          <cell r="H4083" t="str">
            <v>FLW</v>
          </cell>
          <cell r="I4083">
            <v>40659</v>
          </cell>
          <cell r="J4083" t="str">
            <v>APRIL</v>
          </cell>
          <cell r="L4083">
            <v>4487</v>
          </cell>
        </row>
        <row r="4084">
          <cell r="A4084">
            <v>457694</v>
          </cell>
          <cell r="B4084">
            <v>1953663</v>
          </cell>
          <cell r="E4084" t="str">
            <v>CSURG</v>
          </cell>
          <cell r="F4084">
            <v>15</v>
          </cell>
          <cell r="H4084" t="str">
            <v>FLW</v>
          </cell>
          <cell r="I4084">
            <v>40659</v>
          </cell>
          <cell r="J4084" t="str">
            <v>APRIL</v>
          </cell>
          <cell r="L4084">
            <v>4553</v>
          </cell>
        </row>
        <row r="4085">
          <cell r="A4085">
            <v>279889</v>
          </cell>
          <cell r="B4085">
            <v>1950382</v>
          </cell>
          <cell r="E4085" t="str">
            <v>VSURG</v>
          </cell>
          <cell r="F4085">
            <v>45</v>
          </cell>
          <cell r="H4085" t="str">
            <v>FLW</v>
          </cell>
          <cell r="I4085">
            <v>40660</v>
          </cell>
          <cell r="J4085" t="str">
            <v>APRIL</v>
          </cell>
          <cell r="L4085">
            <v>669</v>
          </cell>
        </row>
        <row r="4086">
          <cell r="A4086">
            <v>279890</v>
          </cell>
          <cell r="B4086">
            <v>1950382</v>
          </cell>
          <cell r="E4086" t="str">
            <v>VSURG</v>
          </cell>
          <cell r="F4086">
            <v>50</v>
          </cell>
          <cell r="H4086" t="str">
            <v>FLW</v>
          </cell>
          <cell r="I4086">
            <v>40660</v>
          </cell>
          <cell r="J4086" t="str">
            <v>APRIL</v>
          </cell>
          <cell r="L4086">
            <v>670</v>
          </cell>
        </row>
        <row r="4087">
          <cell r="A4087">
            <v>279891</v>
          </cell>
          <cell r="B4087">
            <v>1950382</v>
          </cell>
          <cell r="E4087" t="str">
            <v>VSURG</v>
          </cell>
          <cell r="F4087">
            <v>40</v>
          </cell>
          <cell r="H4087" t="str">
            <v>FLW</v>
          </cell>
          <cell r="I4087">
            <v>40660</v>
          </cell>
          <cell r="J4087" t="str">
            <v>APRIL</v>
          </cell>
          <cell r="L4087">
            <v>671</v>
          </cell>
        </row>
        <row r="4088">
          <cell r="A4088">
            <v>279953</v>
          </cell>
          <cell r="B4088">
            <v>1950663</v>
          </cell>
          <cell r="E4088" t="str">
            <v>VSURG</v>
          </cell>
          <cell r="F4088">
            <v>365</v>
          </cell>
          <cell r="H4088" t="str">
            <v>FLW</v>
          </cell>
          <cell r="I4088">
            <v>40660</v>
          </cell>
          <cell r="J4088" t="str">
            <v>APRIL</v>
          </cell>
          <cell r="L4088">
            <v>683</v>
          </cell>
        </row>
        <row r="4089">
          <cell r="A4089">
            <v>313210</v>
          </cell>
          <cell r="B4089">
            <v>1954001</v>
          </cell>
          <cell r="E4089" t="str">
            <v>GSURG</v>
          </cell>
          <cell r="F4089">
            <v>105</v>
          </cell>
          <cell r="H4089" t="str">
            <v>FLW</v>
          </cell>
          <cell r="I4089">
            <v>40660</v>
          </cell>
          <cell r="J4089" t="str">
            <v>APRIL</v>
          </cell>
          <cell r="L4089">
            <v>960</v>
          </cell>
        </row>
        <row r="4090">
          <cell r="A4090">
            <v>313211</v>
          </cell>
          <cell r="B4090">
            <v>1954001</v>
          </cell>
          <cell r="E4090" t="str">
            <v>GSURG</v>
          </cell>
          <cell r="F4090">
            <v>110.35</v>
          </cell>
          <cell r="H4090" t="str">
            <v>FLW</v>
          </cell>
          <cell r="I4090">
            <v>40660</v>
          </cell>
          <cell r="J4090" t="str">
            <v>APRIL</v>
          </cell>
          <cell r="L4090">
            <v>961</v>
          </cell>
        </row>
        <row r="4091">
          <cell r="A4091">
            <v>313693</v>
          </cell>
          <cell r="B4091">
            <v>1954047</v>
          </cell>
          <cell r="E4091" t="str">
            <v>CSURG</v>
          </cell>
          <cell r="F4091">
            <v>80</v>
          </cell>
          <cell r="H4091" t="str">
            <v>FLW</v>
          </cell>
          <cell r="I4091">
            <v>40660</v>
          </cell>
          <cell r="J4091" t="str">
            <v>APRIL</v>
          </cell>
          <cell r="L4091">
            <v>994</v>
          </cell>
        </row>
        <row r="4092">
          <cell r="A4092">
            <v>313694</v>
          </cell>
          <cell r="B4092">
            <v>1954047</v>
          </cell>
          <cell r="E4092" t="str">
            <v>CSURG</v>
          </cell>
          <cell r="F4092">
            <v>20</v>
          </cell>
          <cell r="H4092" t="str">
            <v>FLW</v>
          </cell>
          <cell r="I4092">
            <v>40660</v>
          </cell>
          <cell r="J4092" t="str">
            <v>APRIL</v>
          </cell>
          <cell r="L4092">
            <v>995</v>
          </cell>
        </row>
        <row r="4093">
          <cell r="A4093">
            <v>313695</v>
          </cell>
          <cell r="B4093">
            <v>1954070</v>
          </cell>
          <cell r="E4093" t="str">
            <v>GSURG</v>
          </cell>
          <cell r="F4093">
            <v>40</v>
          </cell>
          <cell r="H4093" t="str">
            <v>FLW</v>
          </cell>
          <cell r="I4093">
            <v>40660</v>
          </cell>
          <cell r="J4093" t="str">
            <v>APRIL</v>
          </cell>
          <cell r="L4093">
            <v>996</v>
          </cell>
        </row>
        <row r="4094">
          <cell r="A4094">
            <v>341721</v>
          </cell>
          <cell r="B4094">
            <v>1953663</v>
          </cell>
          <cell r="E4094" t="str">
            <v>CSURG</v>
          </cell>
          <cell r="F4094">
            <v>15</v>
          </cell>
          <cell r="H4094" t="str">
            <v>FLW</v>
          </cell>
          <cell r="I4094">
            <v>40660</v>
          </cell>
          <cell r="J4094" t="str">
            <v>APRIL</v>
          </cell>
          <cell r="L4094">
            <v>1172</v>
          </cell>
        </row>
        <row r="4095">
          <cell r="A4095">
            <v>394739</v>
          </cell>
          <cell r="B4095">
            <v>1947351</v>
          </cell>
          <cell r="E4095" t="str">
            <v>GSURG</v>
          </cell>
          <cell r="F4095">
            <v>20</v>
          </cell>
          <cell r="H4095" t="str">
            <v>FLW</v>
          </cell>
          <cell r="I4095">
            <v>40660</v>
          </cell>
          <cell r="J4095" t="str">
            <v>APRIL</v>
          </cell>
          <cell r="L4095">
            <v>3563</v>
          </cell>
        </row>
        <row r="4096">
          <cell r="A4096">
            <v>445520</v>
          </cell>
          <cell r="B4096">
            <v>1946226</v>
          </cell>
          <cell r="E4096" t="str">
            <v>GSURG</v>
          </cell>
          <cell r="F4096">
            <v>65</v>
          </cell>
          <cell r="H4096" t="str">
            <v>FLW</v>
          </cell>
          <cell r="I4096">
            <v>40660</v>
          </cell>
          <cell r="J4096" t="str">
            <v>APRIL</v>
          </cell>
          <cell r="L4096">
            <v>4153</v>
          </cell>
        </row>
        <row r="4097">
          <cell r="A4097">
            <v>447364</v>
          </cell>
          <cell r="B4097">
            <v>1953827</v>
          </cell>
          <cell r="E4097" t="str">
            <v>CSURG</v>
          </cell>
          <cell r="F4097">
            <v>190</v>
          </cell>
          <cell r="H4097" t="str">
            <v>FLW</v>
          </cell>
          <cell r="I4097">
            <v>40660</v>
          </cell>
          <cell r="J4097" t="str">
            <v>APRIL</v>
          </cell>
          <cell r="L4097">
            <v>4383</v>
          </cell>
        </row>
        <row r="4098">
          <cell r="A4098">
            <v>447396</v>
          </cell>
          <cell r="B4098">
            <v>1951813</v>
          </cell>
          <cell r="E4098" t="str">
            <v>CSURG</v>
          </cell>
          <cell r="F4098">
            <v>15</v>
          </cell>
          <cell r="H4098" t="str">
            <v>FLW</v>
          </cell>
          <cell r="I4098">
            <v>40660</v>
          </cell>
          <cell r="J4098" t="str">
            <v>APRIL</v>
          </cell>
          <cell r="L4098">
            <v>4415</v>
          </cell>
        </row>
        <row r="4099">
          <cell r="A4099">
            <v>447397</v>
          </cell>
          <cell r="B4099">
            <v>1951813</v>
          </cell>
          <cell r="E4099" t="str">
            <v>CSURG</v>
          </cell>
          <cell r="F4099">
            <v>40</v>
          </cell>
          <cell r="H4099" t="str">
            <v>FLW</v>
          </cell>
          <cell r="I4099">
            <v>40660</v>
          </cell>
          <cell r="J4099" t="str">
            <v>APRIL</v>
          </cell>
          <cell r="L4099">
            <v>4416</v>
          </cell>
        </row>
        <row r="4100">
          <cell r="A4100">
            <v>447398</v>
          </cell>
          <cell r="B4100">
            <v>1951153</v>
          </cell>
          <cell r="E4100" t="str">
            <v>GSURG</v>
          </cell>
          <cell r="F4100">
            <v>55</v>
          </cell>
          <cell r="H4100" t="str">
            <v>FLW</v>
          </cell>
          <cell r="I4100">
            <v>40661</v>
          </cell>
          <cell r="J4100" t="str">
            <v>APRIL</v>
          </cell>
          <cell r="L4100">
            <v>4417</v>
          </cell>
        </row>
        <row r="4101">
          <cell r="A4101">
            <v>451645</v>
          </cell>
          <cell r="B4101">
            <v>1949402</v>
          </cell>
          <cell r="E4101" t="str">
            <v>GSURG</v>
          </cell>
          <cell r="F4101">
            <v>100</v>
          </cell>
          <cell r="H4101" t="str">
            <v>FLW</v>
          </cell>
          <cell r="I4101">
            <v>40660</v>
          </cell>
          <cell r="J4101" t="str">
            <v>APRIL</v>
          </cell>
          <cell r="L4101">
            <v>4490</v>
          </cell>
        </row>
        <row r="4102">
          <cell r="A4102">
            <v>451647</v>
          </cell>
          <cell r="B4102">
            <v>1950799</v>
          </cell>
          <cell r="E4102" t="str">
            <v>GSURG</v>
          </cell>
          <cell r="F4102">
            <v>20</v>
          </cell>
          <cell r="H4102" t="str">
            <v>FLW</v>
          </cell>
          <cell r="I4102">
            <v>40660</v>
          </cell>
          <cell r="J4102" t="str">
            <v>APRIL</v>
          </cell>
          <cell r="L4102">
            <v>4492</v>
          </cell>
        </row>
        <row r="4103">
          <cell r="A4103">
            <v>451649</v>
          </cell>
          <cell r="B4103">
            <v>1950926</v>
          </cell>
          <cell r="E4103" t="str">
            <v>GSURG</v>
          </cell>
          <cell r="F4103">
            <v>85</v>
          </cell>
          <cell r="H4103" t="str">
            <v>FLW</v>
          </cell>
          <cell r="I4103">
            <v>40660</v>
          </cell>
          <cell r="J4103" t="str">
            <v>APRIL</v>
          </cell>
          <cell r="L4103">
            <v>4494</v>
          </cell>
        </row>
        <row r="4104">
          <cell r="A4104">
            <v>451855</v>
          </cell>
          <cell r="B4104">
            <v>1950045</v>
          </cell>
          <cell r="E4104" t="str">
            <v>GSURG</v>
          </cell>
          <cell r="F4104">
            <v>45</v>
          </cell>
          <cell r="H4104" t="str">
            <v>FLW</v>
          </cell>
          <cell r="I4104">
            <v>40660</v>
          </cell>
          <cell r="J4104" t="str">
            <v>APRIL</v>
          </cell>
          <cell r="L4104">
            <v>4500</v>
          </cell>
        </row>
        <row r="4105">
          <cell r="A4105">
            <v>445579</v>
          </cell>
          <cell r="B4105">
            <v>1956285</v>
          </cell>
          <cell r="E4105" t="str">
            <v>PSURG</v>
          </cell>
          <cell r="F4105">
            <v>1800</v>
          </cell>
          <cell r="H4105" t="str">
            <v>FLW</v>
          </cell>
          <cell r="I4105">
            <v>40661</v>
          </cell>
          <cell r="J4105" t="str">
            <v>MAY</v>
          </cell>
          <cell r="L4105">
            <v>4196</v>
          </cell>
        </row>
        <row r="4106">
          <cell r="A4106">
            <v>445581</v>
          </cell>
          <cell r="B4106">
            <v>1956285</v>
          </cell>
          <cell r="E4106" t="str">
            <v>PSURG</v>
          </cell>
          <cell r="F4106">
            <v>900</v>
          </cell>
          <cell r="H4106" t="str">
            <v>FLW</v>
          </cell>
          <cell r="I4106">
            <v>40661</v>
          </cell>
          <cell r="J4106" t="str">
            <v>MAY</v>
          </cell>
          <cell r="L4106">
            <v>4198</v>
          </cell>
        </row>
        <row r="4107">
          <cell r="A4107">
            <v>446902</v>
          </cell>
          <cell r="B4107">
            <v>1956285</v>
          </cell>
          <cell r="E4107" t="str">
            <v>PSURG</v>
          </cell>
          <cell r="F4107">
            <v>2625</v>
          </cell>
          <cell r="H4107" t="str">
            <v>FLW</v>
          </cell>
          <cell r="I4107">
            <v>40661</v>
          </cell>
          <cell r="J4107" t="str">
            <v>MAY</v>
          </cell>
          <cell r="L4107">
            <v>4308</v>
          </cell>
        </row>
        <row r="4108">
          <cell r="A4108">
            <v>447390</v>
          </cell>
          <cell r="B4108">
            <v>1958274</v>
          </cell>
          <cell r="E4108" t="str">
            <v>CSURG</v>
          </cell>
          <cell r="F4108">
            <v>90</v>
          </cell>
          <cell r="H4108" t="str">
            <v>FLW</v>
          </cell>
          <cell r="I4108">
            <v>40661</v>
          </cell>
          <cell r="J4108" t="str">
            <v>MAY</v>
          </cell>
          <cell r="L4108">
            <v>4409</v>
          </cell>
        </row>
        <row r="4109">
          <cell r="A4109">
            <v>457699</v>
          </cell>
          <cell r="B4109">
            <v>1957397</v>
          </cell>
          <cell r="E4109" t="str">
            <v>CSURG</v>
          </cell>
          <cell r="F4109">
            <v>40</v>
          </cell>
          <cell r="H4109" t="str">
            <v>FLW</v>
          </cell>
          <cell r="I4109">
            <v>40661</v>
          </cell>
          <cell r="J4109" t="str">
            <v>MAY</v>
          </cell>
          <cell r="L4109">
            <v>4554</v>
          </cell>
        </row>
        <row r="4110">
          <cell r="A4110">
            <v>462853</v>
          </cell>
          <cell r="B4110">
            <v>1956751</v>
          </cell>
          <cell r="E4110" t="str">
            <v>GSURG</v>
          </cell>
          <cell r="F4110">
            <v>15500</v>
          </cell>
          <cell r="H4110" t="str">
            <v>FLW</v>
          </cell>
          <cell r="I4110">
            <v>40661</v>
          </cell>
          <cell r="J4110" t="str">
            <v>MAY</v>
          </cell>
          <cell r="K4110" t="str">
            <v>GLOBAL PAYMENT</v>
          </cell>
          <cell r="L4110">
            <v>4567</v>
          </cell>
        </row>
        <row r="4111">
          <cell r="A4111">
            <v>279363</v>
          </cell>
          <cell r="B4111">
            <v>1952171</v>
          </cell>
          <cell r="E4111" t="str">
            <v>VSURG</v>
          </cell>
          <cell r="F4111">
            <v>150</v>
          </cell>
          <cell r="H4111" t="str">
            <v>FLW</v>
          </cell>
          <cell r="I4111">
            <v>40661</v>
          </cell>
          <cell r="J4111" t="str">
            <v>APRIL</v>
          </cell>
          <cell r="L4111">
            <v>528</v>
          </cell>
        </row>
        <row r="4112">
          <cell r="A4112">
            <v>279364</v>
          </cell>
          <cell r="B4112">
            <v>1952154</v>
          </cell>
          <cell r="E4112" t="str">
            <v>VSURG</v>
          </cell>
          <cell r="F4112">
            <v>30</v>
          </cell>
          <cell r="H4112" t="str">
            <v>FLW</v>
          </cell>
          <cell r="I4112">
            <v>40661</v>
          </cell>
          <cell r="J4112" t="str">
            <v>APRIL</v>
          </cell>
          <cell r="L4112">
            <v>529</v>
          </cell>
        </row>
        <row r="4113">
          <cell r="A4113">
            <v>279365</v>
          </cell>
          <cell r="B4113">
            <v>1952159</v>
          </cell>
          <cell r="E4113" t="str">
            <v>VSURG</v>
          </cell>
          <cell r="F4113">
            <v>55</v>
          </cell>
          <cell r="H4113" t="str">
            <v>FLW</v>
          </cell>
          <cell r="I4113">
            <v>40661</v>
          </cell>
          <cell r="J4113" t="str">
            <v>APRIL</v>
          </cell>
          <cell r="L4113">
            <v>530</v>
          </cell>
        </row>
        <row r="4114">
          <cell r="A4114">
            <v>279367</v>
          </cell>
          <cell r="B4114">
            <v>1952157</v>
          </cell>
          <cell r="E4114" t="str">
            <v>VSURG</v>
          </cell>
          <cell r="F4114">
            <v>30</v>
          </cell>
          <cell r="H4114" t="str">
            <v>FLW</v>
          </cell>
          <cell r="I4114">
            <v>40661</v>
          </cell>
          <cell r="J4114" t="str">
            <v>APRIL</v>
          </cell>
          <cell r="L4114">
            <v>532</v>
          </cell>
        </row>
        <row r="4115">
          <cell r="A4115">
            <v>279369</v>
          </cell>
          <cell r="B4115">
            <v>1950641</v>
          </cell>
          <cell r="E4115" t="str">
            <v>VSURG</v>
          </cell>
          <cell r="F4115">
            <v>25</v>
          </cell>
          <cell r="H4115" t="str">
            <v>FLW</v>
          </cell>
          <cell r="I4115">
            <v>40661</v>
          </cell>
          <cell r="J4115" t="str">
            <v>APRIL</v>
          </cell>
          <cell r="L4115">
            <v>533</v>
          </cell>
        </row>
        <row r="4116">
          <cell r="A4116">
            <v>279893</v>
          </cell>
          <cell r="B4116">
            <v>1951460</v>
          </cell>
          <cell r="E4116" t="str">
            <v>VSURG</v>
          </cell>
          <cell r="F4116">
            <v>35</v>
          </cell>
          <cell r="H4116" t="str">
            <v>FLW</v>
          </cell>
          <cell r="I4116">
            <v>40661</v>
          </cell>
          <cell r="J4116" t="str">
            <v>APRIL</v>
          </cell>
          <cell r="L4116">
            <v>673</v>
          </cell>
        </row>
        <row r="4117">
          <cell r="A4117">
            <v>279895</v>
          </cell>
          <cell r="B4117">
            <v>1952054</v>
          </cell>
          <cell r="E4117" t="str">
            <v>VSURG</v>
          </cell>
          <cell r="F4117">
            <v>96</v>
          </cell>
          <cell r="H4117" t="str">
            <v>FLW</v>
          </cell>
          <cell r="I4117">
            <v>40661</v>
          </cell>
          <cell r="J4117" t="str">
            <v>APRIL</v>
          </cell>
          <cell r="L4117">
            <v>675</v>
          </cell>
        </row>
        <row r="4118">
          <cell r="A4118">
            <v>279954</v>
          </cell>
          <cell r="B4118">
            <v>1951046</v>
          </cell>
          <cell r="E4118" t="str">
            <v>VSURG</v>
          </cell>
          <cell r="F4118">
            <v>25</v>
          </cell>
          <cell r="H4118" t="str">
            <v>FLW</v>
          </cell>
          <cell r="I4118">
            <v>40661</v>
          </cell>
          <cell r="J4118" t="str">
            <v>APRIL</v>
          </cell>
          <cell r="L4118">
            <v>684</v>
          </cell>
        </row>
        <row r="4119">
          <cell r="A4119">
            <v>279955</v>
          </cell>
          <cell r="B4119">
            <v>1951046</v>
          </cell>
          <cell r="E4119" t="str">
            <v>VSURG</v>
          </cell>
          <cell r="F4119">
            <v>295</v>
          </cell>
          <cell r="H4119" t="str">
            <v>FLW</v>
          </cell>
          <cell r="I4119">
            <v>40661</v>
          </cell>
          <cell r="J4119" t="str">
            <v>APRIL</v>
          </cell>
          <cell r="L4119">
            <v>685</v>
          </cell>
        </row>
        <row r="4120">
          <cell r="A4120">
            <v>362080</v>
          </cell>
          <cell r="B4120">
            <v>1947709</v>
          </cell>
          <cell r="E4120" t="str">
            <v>BSURG</v>
          </cell>
          <cell r="F4120">
            <v>90</v>
          </cell>
          <cell r="H4120" t="str">
            <v>FLW</v>
          </cell>
          <cell r="I4120">
            <v>40661</v>
          </cell>
          <cell r="J4120" t="str">
            <v>APRIL</v>
          </cell>
          <cell r="L4120">
            <v>2547</v>
          </cell>
        </row>
        <row r="4121">
          <cell r="A4121">
            <v>362081</v>
          </cell>
          <cell r="B4121">
            <v>1947247</v>
          </cell>
          <cell r="E4121" t="str">
            <v>BSURG</v>
          </cell>
          <cell r="F4121">
            <v>100</v>
          </cell>
          <cell r="H4121" t="str">
            <v>FLW</v>
          </cell>
          <cell r="I4121">
            <v>40661</v>
          </cell>
          <cell r="J4121" t="str">
            <v>APRIL</v>
          </cell>
          <cell r="L4121">
            <v>2548</v>
          </cell>
        </row>
        <row r="4122">
          <cell r="A4122">
            <v>362082</v>
          </cell>
          <cell r="B4122">
            <v>1948836</v>
          </cell>
          <cell r="E4122" t="str">
            <v>BSURG</v>
          </cell>
          <cell r="F4122">
            <v>265</v>
          </cell>
          <cell r="H4122" t="str">
            <v>FLW</v>
          </cell>
          <cell r="I4122">
            <v>40661</v>
          </cell>
          <cell r="J4122" t="str">
            <v>APRIL</v>
          </cell>
          <cell r="L4122">
            <v>2549</v>
          </cell>
        </row>
        <row r="4123">
          <cell r="A4123">
            <v>362083</v>
          </cell>
          <cell r="B4123">
            <v>1953795</v>
          </cell>
          <cell r="E4123" t="str">
            <v>PSURG</v>
          </cell>
          <cell r="F4123">
            <v>25</v>
          </cell>
          <cell r="H4123" t="str">
            <v>FLW</v>
          </cell>
          <cell r="I4123">
            <v>40661</v>
          </cell>
          <cell r="J4123" t="str">
            <v>APRIL</v>
          </cell>
          <cell r="L4123">
            <v>2550</v>
          </cell>
        </row>
        <row r="4124">
          <cell r="A4124">
            <v>362084</v>
          </cell>
          <cell r="B4124">
            <v>1953795</v>
          </cell>
          <cell r="E4124" t="str">
            <v>PSURG</v>
          </cell>
          <cell r="F4124">
            <v>35</v>
          </cell>
          <cell r="H4124" t="str">
            <v>FLW</v>
          </cell>
          <cell r="I4124">
            <v>40661</v>
          </cell>
          <cell r="J4124" t="str">
            <v>APRIL</v>
          </cell>
          <cell r="L4124">
            <v>2551</v>
          </cell>
        </row>
        <row r="4125">
          <cell r="A4125">
            <v>362085</v>
          </cell>
          <cell r="B4125">
            <v>1951177</v>
          </cell>
          <cell r="E4125" t="str">
            <v>BSURG</v>
          </cell>
          <cell r="F4125">
            <v>474</v>
          </cell>
          <cell r="H4125" t="str">
            <v>FLW</v>
          </cell>
          <cell r="I4125">
            <v>40661</v>
          </cell>
          <cell r="J4125" t="str">
            <v>APRIL</v>
          </cell>
          <cell r="L4125">
            <v>2552</v>
          </cell>
        </row>
        <row r="4126">
          <cell r="A4126">
            <v>394291</v>
          </cell>
          <cell r="B4126">
            <v>1948028</v>
          </cell>
          <cell r="E4126" t="str">
            <v>PSURG</v>
          </cell>
          <cell r="F4126">
            <v>183</v>
          </cell>
          <cell r="H4126" t="str">
            <v>FLW</v>
          </cell>
          <cell r="I4126">
            <v>40661</v>
          </cell>
          <cell r="J4126" t="str">
            <v>APRIL</v>
          </cell>
          <cell r="L4126">
            <v>3235</v>
          </cell>
        </row>
        <row r="4127">
          <cell r="A4127">
            <v>394292</v>
          </cell>
          <cell r="B4127">
            <v>1948028</v>
          </cell>
          <cell r="E4127" t="str">
            <v>PSURG</v>
          </cell>
          <cell r="F4127">
            <v>134</v>
          </cell>
          <cell r="H4127" t="str">
            <v>FLW</v>
          </cell>
          <cell r="I4127">
            <v>40661</v>
          </cell>
          <cell r="J4127" t="str">
            <v>APRIL</v>
          </cell>
          <cell r="L4127">
            <v>3236</v>
          </cell>
        </row>
        <row r="4128">
          <cell r="A4128">
            <v>394293</v>
          </cell>
          <cell r="B4128">
            <v>1948545</v>
          </cell>
          <cell r="E4128" t="str">
            <v>GSURG</v>
          </cell>
          <cell r="F4128">
            <v>90</v>
          </cell>
          <cell r="H4128" t="str">
            <v>FLW</v>
          </cell>
          <cell r="I4128">
            <v>40661</v>
          </cell>
          <cell r="J4128" t="str">
            <v>APRIL</v>
          </cell>
          <cell r="L4128">
            <v>3237</v>
          </cell>
        </row>
        <row r="4129">
          <cell r="A4129">
            <v>394294</v>
          </cell>
          <cell r="B4129">
            <v>1948545</v>
          </cell>
          <cell r="E4129" t="str">
            <v>GSURG</v>
          </cell>
          <cell r="F4129">
            <v>40</v>
          </cell>
          <cell r="H4129" t="str">
            <v>FLW</v>
          </cell>
          <cell r="I4129">
            <v>40661</v>
          </cell>
          <cell r="J4129" t="str">
            <v>APRIL</v>
          </cell>
          <cell r="L4129">
            <v>3238</v>
          </cell>
        </row>
        <row r="4130">
          <cell r="A4130">
            <v>394295</v>
          </cell>
          <cell r="B4130">
            <v>1948638</v>
          </cell>
          <cell r="E4130" t="str">
            <v>GSURG</v>
          </cell>
          <cell r="F4130">
            <v>40</v>
          </cell>
          <cell r="H4130" t="str">
            <v>FLW</v>
          </cell>
          <cell r="I4130">
            <v>40661</v>
          </cell>
          <cell r="J4130" t="str">
            <v>APRIL</v>
          </cell>
          <cell r="L4130">
            <v>3239</v>
          </cell>
        </row>
        <row r="4131">
          <cell r="A4131">
            <v>394296</v>
          </cell>
          <cell r="B4131">
            <v>1948638</v>
          </cell>
          <cell r="E4131" t="str">
            <v>GSURG</v>
          </cell>
          <cell r="F4131">
            <v>40</v>
          </cell>
          <cell r="H4131" t="str">
            <v>FLW</v>
          </cell>
          <cell r="I4131">
            <v>40661</v>
          </cell>
          <cell r="J4131" t="str">
            <v>APRIL</v>
          </cell>
          <cell r="L4131">
            <v>3240</v>
          </cell>
        </row>
        <row r="4132">
          <cell r="A4132">
            <v>394298</v>
          </cell>
          <cell r="B4132">
            <v>1948793</v>
          </cell>
          <cell r="E4132" t="str">
            <v>PSURG</v>
          </cell>
          <cell r="F4132">
            <v>345</v>
          </cell>
          <cell r="H4132" t="str">
            <v>FLW</v>
          </cell>
          <cell r="I4132">
            <v>40661</v>
          </cell>
          <cell r="J4132" t="str">
            <v>APRIL</v>
          </cell>
          <cell r="L4132">
            <v>3241</v>
          </cell>
        </row>
        <row r="4133">
          <cell r="A4133">
            <v>394299</v>
          </cell>
          <cell r="B4133">
            <v>1948793</v>
          </cell>
          <cell r="E4133" t="str">
            <v>PSURG</v>
          </cell>
          <cell r="F4133">
            <v>40</v>
          </cell>
          <cell r="H4133" t="str">
            <v>FLW</v>
          </cell>
          <cell r="I4133">
            <v>40661</v>
          </cell>
          <cell r="J4133" t="str">
            <v>APRIL</v>
          </cell>
          <cell r="L4133">
            <v>3242</v>
          </cell>
        </row>
        <row r="4134">
          <cell r="A4134">
            <v>394300</v>
          </cell>
          <cell r="B4134">
            <v>1948638</v>
          </cell>
          <cell r="E4134" t="str">
            <v>GSURG</v>
          </cell>
          <cell r="F4134">
            <v>40</v>
          </cell>
          <cell r="H4134" t="str">
            <v>FLW</v>
          </cell>
          <cell r="I4134">
            <v>40661</v>
          </cell>
          <cell r="J4134" t="str">
            <v>APRIL</v>
          </cell>
          <cell r="L4134">
            <v>3243</v>
          </cell>
        </row>
        <row r="4135">
          <cell r="A4135">
            <v>394551</v>
          </cell>
          <cell r="B4135">
            <v>1948793</v>
          </cell>
          <cell r="E4135" t="str">
            <v>PSURG</v>
          </cell>
          <cell r="F4135">
            <v>185</v>
          </cell>
          <cell r="H4135" t="str">
            <v>FLW</v>
          </cell>
          <cell r="I4135">
            <v>40661</v>
          </cell>
          <cell r="J4135" t="str">
            <v>APRIL</v>
          </cell>
          <cell r="L4135">
            <v>3392</v>
          </cell>
        </row>
        <row r="4136">
          <cell r="A4136">
            <v>394552</v>
          </cell>
          <cell r="B4136">
            <v>1950007</v>
          </cell>
          <cell r="D4136" t="str">
            <v>may1956321</v>
          </cell>
          <cell r="E4136" t="str">
            <v>PSURG</v>
          </cell>
          <cell r="F4136">
            <v>175</v>
          </cell>
          <cell r="G4136">
            <v>100</v>
          </cell>
          <cell r="H4136" t="str">
            <v>FLW</v>
          </cell>
          <cell r="I4136">
            <v>40661</v>
          </cell>
          <cell r="J4136" t="str">
            <v>APRIL</v>
          </cell>
          <cell r="L4136">
            <v>3393</v>
          </cell>
        </row>
        <row r="4137">
          <cell r="A4137">
            <v>394552</v>
          </cell>
          <cell r="B4137">
            <v>1956321</v>
          </cell>
          <cell r="D4137" t="str">
            <v>APRIL1950007</v>
          </cell>
          <cell r="E4137" t="str">
            <v>PSURG</v>
          </cell>
          <cell r="F4137">
            <v>100</v>
          </cell>
          <cell r="H4137" t="str">
            <v>FLW</v>
          </cell>
          <cell r="I4137">
            <v>40661</v>
          </cell>
          <cell r="J4137" t="str">
            <v>MAY</v>
          </cell>
          <cell r="L4137">
            <v>3393</v>
          </cell>
        </row>
        <row r="4138">
          <cell r="A4138">
            <v>394554</v>
          </cell>
          <cell r="B4138">
            <v>1950007</v>
          </cell>
          <cell r="D4138" t="str">
            <v>may1956321</v>
          </cell>
          <cell r="E4138" t="str">
            <v>PSURG</v>
          </cell>
          <cell r="F4138">
            <v>620</v>
          </cell>
          <cell r="G4138">
            <v>15</v>
          </cell>
          <cell r="H4138" t="str">
            <v>FLW</v>
          </cell>
          <cell r="I4138">
            <v>40661</v>
          </cell>
          <cell r="J4138" t="str">
            <v>APRIL</v>
          </cell>
          <cell r="L4138">
            <v>3394</v>
          </cell>
        </row>
        <row r="4139">
          <cell r="A4139">
            <v>394554</v>
          </cell>
          <cell r="B4139">
            <v>1956321</v>
          </cell>
          <cell r="D4139" t="str">
            <v>APRIL1950007</v>
          </cell>
          <cell r="E4139" t="str">
            <v>PSURG</v>
          </cell>
          <cell r="F4139">
            <v>15</v>
          </cell>
          <cell r="H4139" t="str">
            <v>FLW</v>
          </cell>
          <cell r="I4139">
            <v>40661</v>
          </cell>
          <cell r="J4139" t="str">
            <v>MAY</v>
          </cell>
          <cell r="L4139">
            <v>3394</v>
          </cell>
        </row>
        <row r="4140">
          <cell r="A4140">
            <v>394555</v>
          </cell>
          <cell r="B4140">
            <v>1950007</v>
          </cell>
          <cell r="E4140" t="str">
            <v>PSURG</v>
          </cell>
          <cell r="F4140">
            <v>100</v>
          </cell>
          <cell r="H4140" t="str">
            <v>FLW</v>
          </cell>
          <cell r="I4140">
            <v>40661</v>
          </cell>
          <cell r="J4140" t="str">
            <v>APRIL</v>
          </cell>
          <cell r="L4140">
            <v>3395</v>
          </cell>
        </row>
        <row r="4141">
          <cell r="A4141">
            <v>394556</v>
          </cell>
          <cell r="B4141">
            <v>1950996</v>
          </cell>
          <cell r="E4141" t="str">
            <v>GSURG</v>
          </cell>
          <cell r="F4141">
            <v>30</v>
          </cell>
          <cell r="H4141" t="str">
            <v>FLW</v>
          </cell>
          <cell r="I4141">
            <v>40661</v>
          </cell>
          <cell r="J4141" t="str">
            <v>APRIL</v>
          </cell>
          <cell r="L4141">
            <v>3396</v>
          </cell>
        </row>
        <row r="4142">
          <cell r="A4142">
            <v>394557</v>
          </cell>
          <cell r="B4142">
            <v>1950996</v>
          </cell>
          <cell r="E4142" t="str">
            <v>GSURG</v>
          </cell>
          <cell r="F4142">
            <v>40</v>
          </cell>
          <cell r="H4142" t="str">
            <v>FLW</v>
          </cell>
          <cell r="I4142">
            <v>40661</v>
          </cell>
          <cell r="J4142" t="str">
            <v>APRIL</v>
          </cell>
          <cell r="L4142">
            <v>3397</v>
          </cell>
        </row>
        <row r="4143">
          <cell r="A4143">
            <v>394558</v>
          </cell>
          <cell r="B4143">
            <v>1950996</v>
          </cell>
          <cell r="E4143" t="str">
            <v>GSURG</v>
          </cell>
          <cell r="F4143">
            <v>25</v>
          </cell>
          <cell r="H4143" t="str">
            <v>FLW</v>
          </cell>
          <cell r="I4143">
            <v>40661</v>
          </cell>
          <cell r="J4143" t="str">
            <v>APRIL</v>
          </cell>
          <cell r="L4143">
            <v>3398</v>
          </cell>
        </row>
        <row r="4144">
          <cell r="A4144">
            <v>394559</v>
          </cell>
          <cell r="B4144">
            <v>1951030</v>
          </cell>
          <cell r="E4144" t="str">
            <v>PSURG</v>
          </cell>
          <cell r="F4144">
            <v>141</v>
          </cell>
          <cell r="H4144" t="str">
            <v>FLW</v>
          </cell>
          <cell r="I4144">
            <v>40661</v>
          </cell>
          <cell r="J4144" t="str">
            <v>APRIL</v>
          </cell>
          <cell r="L4144">
            <v>3399</v>
          </cell>
        </row>
        <row r="4145">
          <cell r="A4145">
            <v>394560</v>
          </cell>
          <cell r="B4145">
            <v>1951030</v>
          </cell>
          <cell r="E4145" t="str">
            <v>PSURG</v>
          </cell>
          <cell r="F4145">
            <v>235</v>
          </cell>
          <cell r="H4145" t="str">
            <v>FLW</v>
          </cell>
          <cell r="I4145">
            <v>40661</v>
          </cell>
          <cell r="J4145" t="str">
            <v>APRIL</v>
          </cell>
          <cell r="L4145">
            <v>3400</v>
          </cell>
        </row>
        <row r="4146">
          <cell r="A4146">
            <v>451643</v>
          </cell>
          <cell r="B4146">
            <v>1949402</v>
          </cell>
          <cell r="E4146" t="str">
            <v>GSURG</v>
          </cell>
          <cell r="F4146">
            <v>40</v>
          </cell>
          <cell r="H4146" t="str">
            <v>FLW</v>
          </cell>
          <cell r="I4146">
            <v>40661</v>
          </cell>
          <cell r="J4146" t="str">
            <v>APRIL</v>
          </cell>
          <cell r="L4146">
            <v>4488</v>
          </cell>
        </row>
        <row r="4147">
          <cell r="A4147">
            <v>451644</v>
          </cell>
          <cell r="B4147">
            <v>1949402</v>
          </cell>
          <cell r="E4147" t="str">
            <v>GSURG</v>
          </cell>
          <cell r="F4147">
            <v>20</v>
          </cell>
          <cell r="H4147" t="str">
            <v>FLW</v>
          </cell>
          <cell r="I4147">
            <v>40661</v>
          </cell>
          <cell r="J4147" t="str">
            <v>APRIL</v>
          </cell>
          <cell r="L4147">
            <v>4489</v>
          </cell>
        </row>
        <row r="4148">
          <cell r="A4148">
            <v>451646</v>
          </cell>
          <cell r="B4148">
            <v>1950799</v>
          </cell>
          <cell r="E4148" t="str">
            <v>GSURG</v>
          </cell>
          <cell r="F4148">
            <v>15</v>
          </cell>
          <cell r="H4148" t="str">
            <v>FLW</v>
          </cell>
          <cell r="I4148">
            <v>40661</v>
          </cell>
          <cell r="J4148" t="str">
            <v>APRIL</v>
          </cell>
          <cell r="L4148">
            <v>4491</v>
          </cell>
        </row>
        <row r="4149">
          <cell r="A4149">
            <v>451648</v>
          </cell>
          <cell r="B4149">
            <v>1950926</v>
          </cell>
          <cell r="E4149" t="str">
            <v>GSURG</v>
          </cell>
          <cell r="F4149">
            <v>75</v>
          </cell>
          <cell r="H4149" t="str">
            <v>FLW</v>
          </cell>
          <cell r="I4149">
            <v>40661</v>
          </cell>
          <cell r="J4149" t="str">
            <v>APRIL</v>
          </cell>
          <cell r="L4149">
            <v>4493</v>
          </cell>
        </row>
        <row r="4150">
          <cell r="A4150">
            <v>451854</v>
          </cell>
          <cell r="B4150">
            <v>1950045</v>
          </cell>
          <cell r="E4150" t="str">
            <v>GSURG</v>
          </cell>
          <cell r="F4150">
            <v>15</v>
          </cell>
          <cell r="H4150" t="str">
            <v>FLW</v>
          </cell>
          <cell r="I4150">
            <v>40661</v>
          </cell>
          <cell r="J4150" t="str">
            <v>APRIL</v>
          </cell>
          <cell r="L4150">
            <v>4499</v>
          </cell>
        </row>
        <row r="4151">
          <cell r="A4151">
            <v>451856</v>
          </cell>
          <cell r="B4151">
            <v>1950045</v>
          </cell>
          <cell r="E4151" t="str">
            <v>GSURG</v>
          </cell>
          <cell r="F4151">
            <v>25</v>
          </cell>
          <cell r="H4151" t="str">
            <v>FLW</v>
          </cell>
          <cell r="I4151">
            <v>40661</v>
          </cell>
          <cell r="J4151" t="str">
            <v>APRIL</v>
          </cell>
          <cell r="L4151">
            <v>4501</v>
          </cell>
        </row>
        <row r="4152">
          <cell r="A4152">
            <v>356265</v>
          </cell>
          <cell r="B4152">
            <v>1965895</v>
          </cell>
          <cell r="E4152" t="str">
            <v>CSURG</v>
          </cell>
          <cell r="F4152">
            <v>40</v>
          </cell>
          <cell r="H4152" t="str">
            <v>FLW</v>
          </cell>
          <cell r="I4152">
            <v>40662</v>
          </cell>
          <cell r="J4152" t="str">
            <v>MAY</v>
          </cell>
          <cell r="L4152">
            <v>2078</v>
          </cell>
        </row>
        <row r="4153">
          <cell r="A4153">
            <v>446901</v>
          </cell>
          <cell r="B4153">
            <v>1956285</v>
          </cell>
          <cell r="E4153" t="str">
            <v>PSURG</v>
          </cell>
          <cell r="F4153">
            <v>7980</v>
          </cell>
          <cell r="H4153" t="str">
            <v>FLW</v>
          </cell>
          <cell r="I4153">
            <v>40662</v>
          </cell>
          <cell r="J4153" t="str">
            <v>MAY</v>
          </cell>
          <cell r="L4153">
            <v>4307</v>
          </cell>
        </row>
        <row r="4154">
          <cell r="A4154">
            <v>279366</v>
          </cell>
          <cell r="B4154">
            <v>1952159</v>
          </cell>
          <cell r="E4154" t="str">
            <v>VSURG</v>
          </cell>
          <cell r="F4154">
            <v>30</v>
          </cell>
          <cell r="H4154" t="str">
            <v>FLW</v>
          </cell>
          <cell r="I4154">
            <v>40662</v>
          </cell>
          <cell r="J4154" t="str">
            <v>APRIL</v>
          </cell>
          <cell r="L4154">
            <v>531</v>
          </cell>
        </row>
        <row r="4155">
          <cell r="A4155">
            <v>279892</v>
          </cell>
          <cell r="B4155">
            <v>1951460</v>
          </cell>
          <cell r="E4155" t="str">
            <v>VSURG</v>
          </cell>
          <cell r="F4155">
            <v>45</v>
          </cell>
          <cell r="H4155" t="str">
            <v>FLW</v>
          </cell>
          <cell r="I4155">
            <v>40662</v>
          </cell>
          <cell r="J4155" t="str">
            <v>APRIL</v>
          </cell>
          <cell r="L4155">
            <v>672</v>
          </cell>
        </row>
        <row r="4156">
          <cell r="A4156">
            <v>279894</v>
          </cell>
          <cell r="B4156">
            <v>1952054</v>
          </cell>
          <cell r="E4156" t="str">
            <v>VSURG</v>
          </cell>
          <cell r="F4156">
            <v>190</v>
          </cell>
          <cell r="H4156" t="str">
            <v>FLW</v>
          </cell>
          <cell r="I4156">
            <v>40662</v>
          </cell>
          <cell r="J4156" t="str">
            <v>APRIL</v>
          </cell>
          <cell r="L4156">
            <v>674</v>
          </cell>
        </row>
        <row r="4157">
          <cell r="A4157">
            <v>279896</v>
          </cell>
          <cell r="B4157">
            <v>1953193</v>
          </cell>
          <cell r="E4157" t="str">
            <v>VSURG</v>
          </cell>
          <cell r="F4157">
            <v>85</v>
          </cell>
          <cell r="H4157" t="str">
            <v>FLW</v>
          </cell>
          <cell r="I4157">
            <v>40662</v>
          </cell>
          <cell r="J4157" t="str">
            <v>APRIL</v>
          </cell>
          <cell r="L4157">
            <v>676</v>
          </cell>
        </row>
        <row r="4158">
          <cell r="A4158">
            <v>279897</v>
          </cell>
          <cell r="B4158">
            <v>1953193</v>
          </cell>
          <cell r="E4158" t="str">
            <v>VSURG</v>
          </cell>
          <cell r="F4158">
            <v>165</v>
          </cell>
          <cell r="H4158" t="str">
            <v>FLW</v>
          </cell>
          <cell r="I4158">
            <v>40662</v>
          </cell>
          <cell r="J4158" t="str">
            <v>APRIL</v>
          </cell>
          <cell r="L4158">
            <v>677</v>
          </cell>
        </row>
        <row r="4159">
          <cell r="A4159">
            <v>279956</v>
          </cell>
          <cell r="B4159">
            <v>1952145</v>
          </cell>
          <cell r="E4159" t="str">
            <v>VSURG</v>
          </cell>
          <cell r="F4159">
            <v>90</v>
          </cell>
          <cell r="H4159" t="str">
            <v>FLW</v>
          </cell>
          <cell r="I4159">
            <v>40662</v>
          </cell>
          <cell r="J4159" t="str">
            <v>APRIL</v>
          </cell>
          <cell r="L4159">
            <v>686</v>
          </cell>
        </row>
        <row r="4160">
          <cell r="A4160">
            <v>279957</v>
          </cell>
          <cell r="B4160">
            <v>1952145</v>
          </cell>
          <cell r="E4160" t="str">
            <v>VSURG</v>
          </cell>
          <cell r="F4160">
            <v>200</v>
          </cell>
          <cell r="H4160" t="str">
            <v>FLW</v>
          </cell>
          <cell r="I4160">
            <v>40662</v>
          </cell>
          <cell r="J4160" t="str">
            <v>APRIL</v>
          </cell>
          <cell r="L4160">
            <v>687</v>
          </cell>
        </row>
        <row r="4161">
          <cell r="A4161">
            <v>279958</v>
          </cell>
          <cell r="B4161">
            <v>1953043</v>
          </cell>
          <cell r="E4161" t="str">
            <v>VSURG</v>
          </cell>
          <cell r="F4161">
            <v>260</v>
          </cell>
          <cell r="H4161" t="str">
            <v>FLW</v>
          </cell>
          <cell r="I4161">
            <v>40662</v>
          </cell>
          <cell r="J4161" t="str">
            <v>APRIL</v>
          </cell>
          <cell r="L4161">
            <v>688</v>
          </cell>
        </row>
        <row r="4162">
          <cell r="A4162">
            <v>279959</v>
          </cell>
          <cell r="B4162">
            <v>1952749</v>
          </cell>
          <cell r="E4162" t="str">
            <v>VSURG</v>
          </cell>
          <cell r="F4162">
            <v>405</v>
          </cell>
          <cell r="H4162" t="str">
            <v>FLW</v>
          </cell>
          <cell r="I4162">
            <v>40662</v>
          </cell>
          <cell r="J4162" t="str">
            <v>APRIL</v>
          </cell>
          <cell r="L4162">
            <v>689</v>
          </cell>
        </row>
        <row r="4163">
          <cell r="A4163">
            <v>279960</v>
          </cell>
          <cell r="B4163">
            <v>1953043</v>
          </cell>
          <cell r="E4163" t="str">
            <v>VSURG</v>
          </cell>
          <cell r="F4163">
            <v>80</v>
          </cell>
          <cell r="H4163" t="str">
            <v>FLW</v>
          </cell>
          <cell r="I4163">
            <v>40662</v>
          </cell>
          <cell r="J4163" t="str">
            <v>APRIL</v>
          </cell>
          <cell r="L4163">
            <v>690</v>
          </cell>
        </row>
        <row r="4164">
          <cell r="A4164">
            <v>362086</v>
          </cell>
          <cell r="B4164">
            <v>1951902</v>
          </cell>
          <cell r="E4164" t="str">
            <v>BSURG</v>
          </cell>
          <cell r="F4164">
            <v>400.73</v>
          </cell>
          <cell r="H4164" t="str">
            <v>FLW</v>
          </cell>
          <cell r="I4164">
            <v>40662</v>
          </cell>
          <cell r="J4164" t="str">
            <v>APRIL</v>
          </cell>
          <cell r="L4164">
            <v>2553</v>
          </cell>
        </row>
        <row r="4165">
          <cell r="A4165">
            <v>362087</v>
          </cell>
          <cell r="B4165">
            <v>1951891</v>
          </cell>
          <cell r="E4165" t="str">
            <v>BSURG</v>
          </cell>
          <cell r="F4165">
            <v>40</v>
          </cell>
          <cell r="H4165" t="str">
            <v>FLW</v>
          </cell>
          <cell r="I4165">
            <v>40662</v>
          </cell>
          <cell r="J4165" t="str">
            <v>APRIL</v>
          </cell>
          <cell r="L4165">
            <v>2554</v>
          </cell>
        </row>
        <row r="4166">
          <cell r="A4166">
            <v>362088</v>
          </cell>
          <cell r="B4166">
            <v>1948841</v>
          </cell>
          <cell r="E4166" t="str">
            <v>BSURG</v>
          </cell>
          <cell r="F4166">
            <v>270</v>
          </cell>
          <cell r="H4166" t="str">
            <v>FLW</v>
          </cell>
          <cell r="I4166">
            <v>40662</v>
          </cell>
          <cell r="J4166" t="str">
            <v>APRIL</v>
          </cell>
          <cell r="L4166">
            <v>2555</v>
          </cell>
        </row>
        <row r="4167">
          <cell r="A4167">
            <v>394562</v>
          </cell>
          <cell r="B4167">
            <v>1952743</v>
          </cell>
          <cell r="E4167" t="str">
            <v>PSURG</v>
          </cell>
          <cell r="F4167">
            <v>55</v>
          </cell>
          <cell r="H4167" t="str">
            <v>FLW</v>
          </cell>
          <cell r="J4167" t="str">
            <v>APRIL</v>
          </cell>
          <cell r="L4167">
            <v>3401</v>
          </cell>
        </row>
        <row r="4168">
          <cell r="A4168">
            <v>394563</v>
          </cell>
          <cell r="B4168">
            <v>1952743</v>
          </cell>
          <cell r="E4168" t="str">
            <v>PSURG</v>
          </cell>
          <cell r="F4168">
            <v>280</v>
          </cell>
          <cell r="H4168" t="str">
            <v>FLW</v>
          </cell>
          <cell r="J4168" t="str">
            <v>APRIL</v>
          </cell>
          <cell r="L4168">
            <v>3402</v>
          </cell>
        </row>
        <row r="4169">
          <cell r="A4169">
            <v>394564</v>
          </cell>
          <cell r="B4169">
            <v>1952776</v>
          </cell>
          <cell r="E4169" t="str">
            <v>PSURG</v>
          </cell>
          <cell r="F4169">
            <v>180</v>
          </cell>
          <cell r="H4169" t="str">
            <v>FLW</v>
          </cell>
          <cell r="J4169" t="str">
            <v>APRIL</v>
          </cell>
          <cell r="L4169">
            <v>3403</v>
          </cell>
        </row>
        <row r="4170">
          <cell r="A4170">
            <v>394565</v>
          </cell>
          <cell r="B4170">
            <v>1952776</v>
          </cell>
          <cell r="E4170" t="str">
            <v>PSURG</v>
          </cell>
          <cell r="F4170">
            <v>595</v>
          </cell>
          <cell r="H4170" t="str">
            <v>FLW</v>
          </cell>
          <cell r="J4170" t="str">
            <v>APRIL</v>
          </cell>
          <cell r="L4170">
            <v>3404</v>
          </cell>
        </row>
        <row r="4171">
          <cell r="A4171">
            <v>394566</v>
          </cell>
          <cell r="B4171">
            <v>1952776</v>
          </cell>
          <cell r="E4171" t="str">
            <v>PSURG</v>
          </cell>
          <cell r="F4171">
            <v>20</v>
          </cell>
          <cell r="H4171" t="str">
            <v>FLW</v>
          </cell>
          <cell r="J4171" t="str">
            <v>APRIL</v>
          </cell>
          <cell r="L4171">
            <v>3405</v>
          </cell>
        </row>
        <row r="4172">
          <cell r="A4172">
            <v>394567</v>
          </cell>
          <cell r="B4172">
            <v>1953028</v>
          </cell>
          <cell r="E4172" t="str">
            <v>GSURG</v>
          </cell>
          <cell r="F4172">
            <v>40</v>
          </cell>
          <cell r="H4172" t="str">
            <v>FLW</v>
          </cell>
          <cell r="J4172" t="str">
            <v>APRIL</v>
          </cell>
          <cell r="L4172">
            <v>3406</v>
          </cell>
        </row>
        <row r="4173">
          <cell r="A4173">
            <v>394568</v>
          </cell>
          <cell r="B4173">
            <v>1953028</v>
          </cell>
          <cell r="E4173" t="str">
            <v>GSURG</v>
          </cell>
          <cell r="F4173">
            <v>95</v>
          </cell>
          <cell r="H4173" t="str">
            <v>FLW</v>
          </cell>
          <cell r="J4173" t="str">
            <v>APRIL</v>
          </cell>
          <cell r="L4173">
            <v>3407</v>
          </cell>
        </row>
        <row r="4174">
          <cell r="A4174">
            <v>394569</v>
          </cell>
          <cell r="B4174">
            <v>1953052</v>
          </cell>
          <cell r="E4174" t="str">
            <v>GSURG</v>
          </cell>
          <cell r="F4174">
            <v>65</v>
          </cell>
          <cell r="H4174" t="str">
            <v>FLW</v>
          </cell>
          <cell r="J4174" t="str">
            <v>APRIL</v>
          </cell>
          <cell r="L4174">
            <v>3408</v>
          </cell>
        </row>
        <row r="4175">
          <cell r="A4175">
            <v>445518</v>
          </cell>
          <cell r="B4175">
            <v>1952133</v>
          </cell>
          <cell r="E4175" t="str">
            <v>GSURG</v>
          </cell>
          <cell r="F4175">
            <v>15</v>
          </cell>
          <cell r="H4175" t="str">
            <v>FLW</v>
          </cell>
          <cell r="I4175">
            <v>40662</v>
          </cell>
          <cell r="J4175" t="str">
            <v>APRIL</v>
          </cell>
          <cell r="L4175">
            <v>4151</v>
          </cell>
        </row>
        <row r="4176">
          <cell r="A4176">
            <v>447361</v>
          </cell>
          <cell r="B4176">
            <v>1951910</v>
          </cell>
          <cell r="E4176" t="str">
            <v>CSURG</v>
          </cell>
          <cell r="F4176">
            <v>60</v>
          </cell>
          <cell r="H4176" t="str">
            <v>FLW</v>
          </cell>
          <cell r="I4176">
            <v>40662</v>
          </cell>
          <cell r="J4176" t="str">
            <v>APRIL</v>
          </cell>
          <cell r="L4176">
            <v>4380</v>
          </cell>
        </row>
        <row r="4177">
          <cell r="A4177">
            <v>447393</v>
          </cell>
          <cell r="B4177">
            <v>1952016</v>
          </cell>
          <cell r="E4177" t="str">
            <v>CSURG</v>
          </cell>
          <cell r="F4177">
            <v>40</v>
          </cell>
          <cell r="H4177" t="str">
            <v>FLW</v>
          </cell>
          <cell r="I4177">
            <v>40662</v>
          </cell>
          <cell r="J4177" t="str">
            <v>APRIL</v>
          </cell>
          <cell r="L4177">
            <v>4412</v>
          </cell>
        </row>
        <row r="4178">
          <cell r="A4178">
            <v>7755</v>
          </cell>
          <cell r="B4178">
            <v>1929301</v>
          </cell>
          <cell r="E4178" t="str">
            <v>PSURG</v>
          </cell>
          <cell r="F4178">
            <v>100</v>
          </cell>
          <cell r="H4178" t="str">
            <v>FLW</v>
          </cell>
          <cell r="I4178">
            <v>40633</v>
          </cell>
          <cell r="J4178" t="str">
            <v>MARCH</v>
          </cell>
          <cell r="K4178" t="str">
            <v>GIFT CERT REDEMPTION # 30</v>
          </cell>
          <cell r="L4178">
            <v>178</v>
          </cell>
        </row>
        <row r="4179">
          <cell r="A4179" t="str">
            <v>7755a</v>
          </cell>
          <cell r="B4179">
            <v>1932350</v>
          </cell>
          <cell r="E4179" t="str">
            <v>PSURG</v>
          </cell>
          <cell r="F4179">
            <v>80</v>
          </cell>
          <cell r="H4179" t="str">
            <v>FLW</v>
          </cell>
          <cell r="I4179">
            <v>40633</v>
          </cell>
          <cell r="J4179" t="str">
            <v>MARCH</v>
          </cell>
          <cell r="K4179" t="str">
            <v>bdf split line to match to ledger due to transfer errorGIFT CERT REDEMPTION # 29</v>
          </cell>
          <cell r="L4179">
            <v>5040</v>
          </cell>
        </row>
        <row r="4180">
          <cell r="A4180">
            <v>7756</v>
          </cell>
          <cell r="B4180" t="str">
            <v>TRANSFERS</v>
          </cell>
          <cell r="E4180" t="str">
            <v>URMFG</v>
          </cell>
          <cell r="F4180">
            <v>206695.4</v>
          </cell>
          <cell r="H4180" t="str">
            <v>FLW</v>
          </cell>
          <cell r="I4180" t="str">
            <v>0430</v>
          </cell>
          <cell r="J4180" t="str">
            <v>APRIL</v>
          </cell>
          <cell r="K4180" t="str">
            <v>SUR BARI CLIN REV</v>
          </cell>
          <cell r="L4180">
            <v>179</v>
          </cell>
        </row>
        <row r="4181">
          <cell r="A4181" t="str">
            <v>7756a</v>
          </cell>
          <cell r="B4181" t="str">
            <v>TRANSFERS</v>
          </cell>
          <cell r="E4181" t="str">
            <v>URMFG</v>
          </cell>
          <cell r="F4181">
            <v>66305.440000000002</v>
          </cell>
          <cell r="H4181" t="str">
            <v>FLW</v>
          </cell>
          <cell r="I4181" t="str">
            <v>0430</v>
          </cell>
          <cell r="J4181" t="str">
            <v>APRIL</v>
          </cell>
          <cell r="K4181" t="str">
            <v>SUR BURN REV</v>
          </cell>
          <cell r="L4181">
            <v>5041</v>
          </cell>
        </row>
        <row r="4182">
          <cell r="A4182" t="str">
            <v>7756b</v>
          </cell>
          <cell r="B4182" t="str">
            <v>TRANSFERS</v>
          </cell>
          <cell r="E4182" t="str">
            <v>URMFG</v>
          </cell>
          <cell r="F4182">
            <v>209384.25</v>
          </cell>
          <cell r="H4182" t="str">
            <v>FLW</v>
          </cell>
          <cell r="I4182" t="str">
            <v>0430</v>
          </cell>
          <cell r="J4182" t="str">
            <v>APRIL</v>
          </cell>
          <cell r="K4182" t="str">
            <v>SUR CAR CLIN REV</v>
          </cell>
          <cell r="L4182">
            <v>5042</v>
          </cell>
        </row>
        <row r="4183">
          <cell r="A4183" t="str">
            <v>7756c</v>
          </cell>
          <cell r="B4183" t="str">
            <v>TRANSFERS</v>
          </cell>
          <cell r="E4183" t="str">
            <v>URMFG</v>
          </cell>
          <cell r="F4183">
            <v>218898.63</v>
          </cell>
          <cell r="H4183" t="str">
            <v>FLW</v>
          </cell>
          <cell r="I4183" t="str">
            <v>0430</v>
          </cell>
          <cell r="J4183" t="str">
            <v>APRIL</v>
          </cell>
          <cell r="K4183" t="str">
            <v>SUR COLO CLIN REV</v>
          </cell>
          <cell r="L4183">
            <v>5043</v>
          </cell>
        </row>
        <row r="4184">
          <cell r="A4184" t="str">
            <v>7756d</v>
          </cell>
          <cell r="B4184" t="str">
            <v>TRANSFERS</v>
          </cell>
          <cell r="E4184" t="str">
            <v>URMFG</v>
          </cell>
          <cell r="F4184">
            <v>111</v>
          </cell>
          <cell r="H4184" t="str">
            <v>FLW</v>
          </cell>
          <cell r="I4184" t="str">
            <v>0430</v>
          </cell>
          <cell r="J4184" t="str">
            <v>APRIL</v>
          </cell>
          <cell r="K4184" t="str">
            <v>SUR CT CLIN REV</v>
          </cell>
          <cell r="L4184">
            <v>5044</v>
          </cell>
        </row>
        <row r="4185">
          <cell r="A4185" t="str">
            <v>7756e</v>
          </cell>
          <cell r="B4185" t="str">
            <v>TRANSFERS</v>
          </cell>
          <cell r="E4185" t="str">
            <v>URMFG</v>
          </cell>
          <cell r="F4185">
            <v>169517.94</v>
          </cell>
          <cell r="H4185" t="str">
            <v>FLW</v>
          </cell>
          <cell r="I4185" t="str">
            <v>0430</v>
          </cell>
          <cell r="J4185" t="str">
            <v>APRIL</v>
          </cell>
          <cell r="K4185" t="str">
            <v>SUR ONC CLIN REV</v>
          </cell>
          <cell r="L4185">
            <v>5045</v>
          </cell>
        </row>
        <row r="4186">
          <cell r="A4186" t="str">
            <v>7756f</v>
          </cell>
          <cell r="B4186" t="str">
            <v>TRANSFERS</v>
          </cell>
          <cell r="E4186" t="str">
            <v>URMFG</v>
          </cell>
          <cell r="F4186">
            <v>130231.07</v>
          </cell>
          <cell r="H4186" t="str">
            <v>FLW</v>
          </cell>
          <cell r="I4186" t="str">
            <v>0430</v>
          </cell>
          <cell r="J4186" t="str">
            <v>APRIL</v>
          </cell>
          <cell r="K4186" t="str">
            <v>SUR PED CLIN REV</v>
          </cell>
          <cell r="L4186">
            <v>5046</v>
          </cell>
        </row>
        <row r="4187">
          <cell r="A4187" t="str">
            <v>7756g</v>
          </cell>
          <cell r="B4187" t="str">
            <v>TRANSFERS</v>
          </cell>
          <cell r="E4187" t="str">
            <v>URMFG</v>
          </cell>
          <cell r="F4187">
            <v>176548.8</v>
          </cell>
          <cell r="H4187" t="str">
            <v>FLW</v>
          </cell>
          <cell r="I4187" t="str">
            <v>0430</v>
          </cell>
          <cell r="J4187" t="str">
            <v>APRIL</v>
          </cell>
          <cell r="K4187" t="str">
            <v>SUR PLAST CLIN REV</v>
          </cell>
          <cell r="L4187">
            <v>5047</v>
          </cell>
        </row>
        <row r="4188">
          <cell r="A4188" t="str">
            <v>7756h</v>
          </cell>
          <cell r="B4188" t="str">
            <v>TRANSFERS</v>
          </cell>
          <cell r="E4188" t="str">
            <v>URMFG</v>
          </cell>
          <cell r="F4188">
            <v>88845.26</v>
          </cell>
          <cell r="H4188" t="str">
            <v>FLW</v>
          </cell>
          <cell r="I4188" t="str">
            <v>0430</v>
          </cell>
          <cell r="J4188" t="str">
            <v>APRIL</v>
          </cell>
          <cell r="K4188" t="str">
            <v>SUR SOL OR CLIN REV</v>
          </cell>
          <cell r="L4188">
            <v>5048</v>
          </cell>
        </row>
        <row r="4189">
          <cell r="A4189" t="str">
            <v>7756i</v>
          </cell>
          <cell r="B4189" t="str">
            <v>TRANSFERS</v>
          </cell>
          <cell r="E4189" t="str">
            <v>URMFG</v>
          </cell>
          <cell r="F4189">
            <v>295775.82</v>
          </cell>
          <cell r="H4189" t="str">
            <v>FLW</v>
          </cell>
          <cell r="I4189" t="str">
            <v>0430</v>
          </cell>
          <cell r="J4189" t="str">
            <v>APRIL</v>
          </cell>
          <cell r="K4189" t="str">
            <v>SUR THOR CLIN REV</v>
          </cell>
          <cell r="L4189">
            <v>5049</v>
          </cell>
        </row>
        <row r="4190">
          <cell r="A4190" t="str">
            <v>7756j</v>
          </cell>
          <cell r="B4190" t="str">
            <v>TRANSFERS</v>
          </cell>
          <cell r="E4190" t="str">
            <v>URMFG</v>
          </cell>
          <cell r="F4190">
            <v>199953.93</v>
          </cell>
          <cell r="H4190" t="str">
            <v>FLW</v>
          </cell>
          <cell r="I4190" t="str">
            <v>0430</v>
          </cell>
          <cell r="J4190" t="str">
            <v>APRIL</v>
          </cell>
          <cell r="K4190" t="str">
            <v>SUR TRAUM CLIN REV</v>
          </cell>
          <cell r="L4190">
            <v>5050</v>
          </cell>
        </row>
        <row r="4191">
          <cell r="A4191" t="str">
            <v>7756k</v>
          </cell>
          <cell r="B4191" t="str">
            <v>TRANSFERS</v>
          </cell>
          <cell r="E4191" t="str">
            <v>URMFG</v>
          </cell>
          <cell r="F4191">
            <v>-7354.03</v>
          </cell>
          <cell r="H4191" t="str">
            <v>FLW</v>
          </cell>
          <cell r="I4191" t="str">
            <v>0430</v>
          </cell>
          <cell r="J4191" t="str">
            <v>APRIL</v>
          </cell>
          <cell r="K4191" t="str">
            <v>SUR UNIND CLIN REV</v>
          </cell>
          <cell r="L4191">
            <v>5051</v>
          </cell>
        </row>
        <row r="4192">
          <cell r="A4192" t="str">
            <v>7756l</v>
          </cell>
          <cell r="B4192" t="str">
            <v>TRANSFERS</v>
          </cell>
          <cell r="E4192" t="str">
            <v>URMFG</v>
          </cell>
          <cell r="F4192">
            <v>632573.98</v>
          </cell>
          <cell r="H4192" t="str">
            <v>FLW</v>
          </cell>
          <cell r="I4192" t="str">
            <v>0430</v>
          </cell>
          <cell r="J4192" t="str">
            <v>APRIL</v>
          </cell>
          <cell r="K4192" t="str">
            <v>SUR VASC CLIN REV</v>
          </cell>
          <cell r="L4192">
            <v>5052</v>
          </cell>
        </row>
        <row r="4193">
          <cell r="A4193" t="str">
            <v>7756m</v>
          </cell>
          <cell r="B4193" t="str">
            <v>TRANSFERS</v>
          </cell>
          <cell r="E4193" t="str">
            <v>URMFG</v>
          </cell>
          <cell r="F4193">
            <v>4279.42</v>
          </cell>
          <cell r="H4193" t="str">
            <v>FLW</v>
          </cell>
          <cell r="I4193" t="str">
            <v>0430</v>
          </cell>
          <cell r="J4193" t="str">
            <v>APRIL</v>
          </cell>
          <cell r="K4193" t="str">
            <v>SUR WH CLIN REV</v>
          </cell>
          <cell r="L4193">
            <v>5053</v>
          </cell>
        </row>
        <row r="4194">
          <cell r="A4194" t="str">
            <v>7756n</v>
          </cell>
          <cell r="B4194" t="str">
            <v>TRANSFERS</v>
          </cell>
          <cell r="E4194" t="str">
            <v>URMFG</v>
          </cell>
          <cell r="F4194">
            <v>-7.72</v>
          </cell>
          <cell r="H4194" t="str">
            <v>FLW</v>
          </cell>
          <cell r="I4194" t="str">
            <v>0430</v>
          </cell>
          <cell r="J4194" t="str">
            <v>APRIL</v>
          </cell>
          <cell r="K4194" t="str">
            <v>SUR GEN CLIN REV</v>
          </cell>
          <cell r="L4194">
            <v>5054</v>
          </cell>
        </row>
        <row r="4195">
          <cell r="A4195">
            <v>7033</v>
          </cell>
          <cell r="B4195">
            <v>1967546</v>
          </cell>
          <cell r="E4195" t="str">
            <v>GSURG</v>
          </cell>
          <cell r="F4195">
            <v>1995</v>
          </cell>
          <cell r="H4195" t="str">
            <v>FLW</v>
          </cell>
          <cell r="I4195">
            <v>40682</v>
          </cell>
          <cell r="J4195" t="str">
            <v>MAY</v>
          </cell>
          <cell r="K4195" t="str">
            <v>cc paymnt-ledger item</v>
          </cell>
          <cell r="L4195">
            <v>170</v>
          </cell>
        </row>
        <row r="4196">
          <cell r="A4196">
            <v>7466</v>
          </cell>
          <cell r="B4196">
            <v>1960803</v>
          </cell>
          <cell r="E4196" t="str">
            <v>GSURG</v>
          </cell>
          <cell r="F4196">
            <v>3135</v>
          </cell>
          <cell r="H4196" t="str">
            <v>FLW</v>
          </cell>
          <cell r="I4196">
            <v>40673</v>
          </cell>
          <cell r="J4196" t="str">
            <v>MAY</v>
          </cell>
          <cell r="K4196" t="str">
            <v>care credit-ledger item</v>
          </cell>
          <cell r="L4196">
            <v>172</v>
          </cell>
        </row>
        <row r="4197">
          <cell r="A4197">
            <v>7773</v>
          </cell>
          <cell r="B4197">
            <v>1984358</v>
          </cell>
          <cell r="E4197" t="str">
            <v>GSURG</v>
          </cell>
          <cell r="F4197">
            <v>-3458</v>
          </cell>
          <cell r="H4197" t="str">
            <v>FLW</v>
          </cell>
          <cell r="I4197">
            <v>40708</v>
          </cell>
          <cell r="J4197" t="str">
            <v>JUNE</v>
          </cell>
          <cell r="K4197" t="str">
            <v>LEDGER ITEM-WIRE TRANFER-HH</v>
          </cell>
          <cell r="L4197">
            <v>180</v>
          </cell>
        </row>
        <row r="4198">
          <cell r="A4198">
            <v>9040</v>
          </cell>
          <cell r="B4198">
            <v>1945358</v>
          </cell>
          <cell r="E4198" t="str">
            <v>GSURG</v>
          </cell>
          <cell r="F4198">
            <v>50</v>
          </cell>
          <cell r="H4198" t="str">
            <v>FLW</v>
          </cell>
          <cell r="I4198">
            <v>40647</v>
          </cell>
          <cell r="J4198" t="str">
            <v>APRIL</v>
          </cell>
          <cell r="K4198" t="str">
            <v>deposited into 010282, r#447353 fixed by Jenny Camp in May</v>
          </cell>
          <cell r="L4198">
            <v>188</v>
          </cell>
        </row>
        <row r="4199">
          <cell r="A4199" t="str">
            <v>9040a</v>
          </cell>
          <cell r="B4199">
            <v>1957357</v>
          </cell>
          <cell r="E4199" t="str">
            <v>CSURG</v>
          </cell>
          <cell r="F4199">
            <v>55</v>
          </cell>
          <cell r="H4199" t="str">
            <v>FLW</v>
          </cell>
          <cell r="I4199">
            <v>40647</v>
          </cell>
          <cell r="J4199" t="str">
            <v>MAY</v>
          </cell>
          <cell r="K4199" t="str">
            <v>r#457671 to wrong acct, je done by Jenny per e-mail from Karen</v>
          </cell>
          <cell r="L4199">
            <v>5071</v>
          </cell>
        </row>
        <row r="4200">
          <cell r="A4200">
            <v>4043396</v>
          </cell>
          <cell r="B4200">
            <v>1965707</v>
          </cell>
          <cell r="E4200" t="str">
            <v>GSURG</v>
          </cell>
          <cell r="F4200">
            <v>-131.77000000000001</v>
          </cell>
          <cell r="H4200" t="str">
            <v>FLW</v>
          </cell>
          <cell r="I4200">
            <v>40680</v>
          </cell>
          <cell r="J4200" t="str">
            <v>MAY</v>
          </cell>
          <cell r="K4200" t="str">
            <v>refund ck 888991</v>
          </cell>
          <cell r="L4200">
            <v>4851</v>
          </cell>
        </row>
        <row r="4201">
          <cell r="A4201">
            <v>4043434</v>
          </cell>
          <cell r="B4201">
            <v>1965707</v>
          </cell>
          <cell r="E4201" t="str">
            <v>GSURG</v>
          </cell>
          <cell r="F4201">
            <v>-103.35</v>
          </cell>
          <cell r="H4201" t="str">
            <v>FLW</v>
          </cell>
          <cell r="I4201">
            <v>40680</v>
          </cell>
          <cell r="J4201" t="str">
            <v>MAY</v>
          </cell>
          <cell r="K4201" t="str">
            <v>refund ck888955</v>
          </cell>
          <cell r="L4201">
            <v>4852</v>
          </cell>
        </row>
        <row r="4202">
          <cell r="A4202">
            <v>4043435</v>
          </cell>
          <cell r="B4202">
            <v>1965707</v>
          </cell>
          <cell r="E4202" t="str">
            <v>GSURG</v>
          </cell>
          <cell r="F4202">
            <v>-808.73</v>
          </cell>
          <cell r="H4202" t="str">
            <v>FLW</v>
          </cell>
          <cell r="I4202">
            <v>40680</v>
          </cell>
          <cell r="J4202" t="str">
            <v>MAY</v>
          </cell>
          <cell r="K4202" t="str">
            <v>REFUND CK 888956</v>
          </cell>
          <cell r="L4202">
            <v>4853</v>
          </cell>
        </row>
        <row r="4203">
          <cell r="A4203">
            <v>4043436</v>
          </cell>
          <cell r="B4203">
            <v>1965707</v>
          </cell>
          <cell r="E4203" t="str">
            <v>GSURG</v>
          </cell>
          <cell r="F4203">
            <v>-112.5</v>
          </cell>
          <cell r="H4203" t="str">
            <v>FLW</v>
          </cell>
          <cell r="I4203">
            <v>40680</v>
          </cell>
          <cell r="J4203" t="str">
            <v>MAY</v>
          </cell>
          <cell r="K4203" t="str">
            <v>REFUND CK 888957</v>
          </cell>
          <cell r="L4203">
            <v>4854</v>
          </cell>
        </row>
        <row r="4204">
          <cell r="A4204">
            <v>4043437</v>
          </cell>
          <cell r="B4204">
            <v>1965707</v>
          </cell>
          <cell r="E4204" t="str">
            <v>GSURG</v>
          </cell>
          <cell r="F4204">
            <v>-22.98</v>
          </cell>
          <cell r="H4204" t="str">
            <v>FLW</v>
          </cell>
          <cell r="I4204">
            <v>40680</v>
          </cell>
          <cell r="J4204" t="str">
            <v>MAY</v>
          </cell>
          <cell r="K4204" t="str">
            <v>REFUND CK888958</v>
          </cell>
          <cell r="L4204">
            <v>4855</v>
          </cell>
        </row>
        <row r="4205">
          <cell r="A4205">
            <v>4044201</v>
          </cell>
          <cell r="B4205">
            <v>1982829</v>
          </cell>
          <cell r="E4205" t="str">
            <v>GSURG</v>
          </cell>
          <cell r="F4205">
            <v>-1682.05</v>
          </cell>
          <cell r="H4205" t="str">
            <v>FLW</v>
          </cell>
          <cell r="I4205">
            <v>40707</v>
          </cell>
          <cell r="J4205" t="str">
            <v>JUNE</v>
          </cell>
          <cell r="L4205">
            <v>4856</v>
          </cell>
        </row>
        <row r="4206">
          <cell r="A4206">
            <v>4044461</v>
          </cell>
          <cell r="B4206">
            <v>1982829</v>
          </cell>
          <cell r="E4206" t="str">
            <v>GSURG</v>
          </cell>
          <cell r="F4206">
            <v>-1659.56</v>
          </cell>
          <cell r="H4206" t="str">
            <v>FLW</v>
          </cell>
          <cell r="I4206">
            <v>40707</v>
          </cell>
          <cell r="J4206" t="str">
            <v>JUNE</v>
          </cell>
          <cell r="L4206">
            <v>4857</v>
          </cell>
        </row>
        <row r="4207">
          <cell r="A4207">
            <v>4044806</v>
          </cell>
          <cell r="B4207">
            <v>1974936</v>
          </cell>
          <cell r="E4207" t="str">
            <v>GSURG</v>
          </cell>
          <cell r="F4207">
            <v>-221.42</v>
          </cell>
          <cell r="H4207" t="str">
            <v>FLW</v>
          </cell>
          <cell r="I4207">
            <v>40694</v>
          </cell>
          <cell r="J4207" t="str">
            <v>MAY</v>
          </cell>
          <cell r="K4207" t="str">
            <v>REFUND CK 895150</v>
          </cell>
          <cell r="L4207">
            <v>4858</v>
          </cell>
        </row>
        <row r="4208">
          <cell r="A4208">
            <v>4044807</v>
          </cell>
          <cell r="B4208">
            <v>1974936</v>
          </cell>
          <cell r="E4208" t="str">
            <v>GSURG</v>
          </cell>
          <cell r="F4208">
            <v>-56.35</v>
          </cell>
          <cell r="H4208" t="str">
            <v>FLW</v>
          </cell>
          <cell r="I4208">
            <v>40694</v>
          </cell>
          <cell r="J4208" t="str">
            <v>MAY</v>
          </cell>
          <cell r="K4208" t="str">
            <v>REFUND CK 895151</v>
          </cell>
          <cell r="L4208">
            <v>4859</v>
          </cell>
        </row>
        <row r="4209">
          <cell r="A4209">
            <v>4044808</v>
          </cell>
          <cell r="B4209">
            <v>1974936</v>
          </cell>
          <cell r="E4209" t="str">
            <v>GSURG</v>
          </cell>
          <cell r="F4209">
            <v>-187.28</v>
          </cell>
          <cell r="H4209" t="str">
            <v>FLW</v>
          </cell>
          <cell r="I4209">
            <v>40694</v>
          </cell>
          <cell r="J4209" t="str">
            <v>MAY</v>
          </cell>
          <cell r="K4209" t="str">
            <v>REFUND CK 895152</v>
          </cell>
          <cell r="L4209">
            <v>4860</v>
          </cell>
        </row>
        <row r="4210">
          <cell r="A4210">
            <v>4044813</v>
          </cell>
          <cell r="B4210">
            <v>1974936</v>
          </cell>
          <cell r="E4210" t="str">
            <v>GSURG</v>
          </cell>
          <cell r="F4210">
            <v>-43.23</v>
          </cell>
          <cell r="H4210" t="str">
            <v>FLW</v>
          </cell>
          <cell r="I4210">
            <v>40694</v>
          </cell>
          <cell r="J4210" t="str">
            <v>MAY</v>
          </cell>
          <cell r="K4210" t="str">
            <v>REFUND CK 895129</v>
          </cell>
          <cell r="L4210">
            <v>4861</v>
          </cell>
        </row>
        <row r="4211">
          <cell r="A4211">
            <v>4044815</v>
          </cell>
          <cell r="B4211">
            <v>1974936</v>
          </cell>
          <cell r="E4211" t="str">
            <v>GSURG</v>
          </cell>
          <cell r="F4211">
            <v>-49.28</v>
          </cell>
          <cell r="H4211" t="str">
            <v>FLW</v>
          </cell>
          <cell r="I4211">
            <v>40694</v>
          </cell>
          <cell r="J4211" t="str">
            <v>MAY</v>
          </cell>
          <cell r="K4211" t="str">
            <v>REFUND CK 895131</v>
          </cell>
          <cell r="L4211">
            <v>4862</v>
          </cell>
        </row>
        <row r="4212">
          <cell r="A4212">
            <v>4044838</v>
          </cell>
          <cell r="B4212">
            <v>1974936</v>
          </cell>
          <cell r="E4212" t="str">
            <v>GSURG</v>
          </cell>
          <cell r="F4212">
            <v>-212</v>
          </cell>
          <cell r="H4212" t="str">
            <v>FLW</v>
          </cell>
          <cell r="I4212">
            <v>40694</v>
          </cell>
          <cell r="J4212" t="str">
            <v>MAY</v>
          </cell>
          <cell r="K4212" t="str">
            <v>REFUND CK 895119</v>
          </cell>
          <cell r="L4212">
            <v>4863</v>
          </cell>
        </row>
        <row r="4213">
          <cell r="A4213">
            <v>4044839</v>
          </cell>
          <cell r="B4213">
            <v>1974936</v>
          </cell>
          <cell r="E4213" t="str">
            <v>GSURG</v>
          </cell>
          <cell r="F4213">
            <v>-43.35</v>
          </cell>
          <cell r="H4213" t="str">
            <v>FLW</v>
          </cell>
          <cell r="I4213">
            <v>40694</v>
          </cell>
          <cell r="J4213" t="str">
            <v>MAY</v>
          </cell>
          <cell r="K4213" t="str">
            <v>REFUND CK 895120</v>
          </cell>
          <cell r="L4213">
            <v>4864</v>
          </cell>
        </row>
        <row r="4214">
          <cell r="A4214">
            <v>4044840</v>
          </cell>
          <cell r="B4214">
            <v>1974936</v>
          </cell>
          <cell r="E4214" t="str">
            <v>GSURG</v>
          </cell>
          <cell r="F4214">
            <v>-16.77</v>
          </cell>
          <cell r="H4214" t="str">
            <v>FLW</v>
          </cell>
          <cell r="I4214">
            <v>40694</v>
          </cell>
          <cell r="J4214" t="str">
            <v>MAY</v>
          </cell>
          <cell r="K4214" t="str">
            <v>REFUND CK 895121</v>
          </cell>
          <cell r="L4214">
            <v>4865</v>
          </cell>
        </row>
        <row r="4215">
          <cell r="A4215">
            <v>4044860</v>
          </cell>
          <cell r="B4215">
            <v>1974936</v>
          </cell>
          <cell r="E4215" t="str">
            <v>GSURG</v>
          </cell>
          <cell r="F4215">
            <v>-36.78</v>
          </cell>
          <cell r="H4215" t="str">
            <v>FLW</v>
          </cell>
          <cell r="I4215">
            <v>40694</v>
          </cell>
          <cell r="J4215" t="str">
            <v>MAY</v>
          </cell>
          <cell r="K4215" t="str">
            <v>REFUND CK 895085</v>
          </cell>
          <cell r="L4215">
            <v>4866</v>
          </cell>
        </row>
        <row r="4216">
          <cell r="A4216">
            <v>4044861</v>
          </cell>
          <cell r="B4216">
            <v>1974936</v>
          </cell>
          <cell r="E4216" t="str">
            <v>GSURG</v>
          </cell>
          <cell r="F4216">
            <v>-919.71</v>
          </cell>
          <cell r="H4216" t="str">
            <v>FLW</v>
          </cell>
          <cell r="I4216">
            <v>40694</v>
          </cell>
          <cell r="J4216" t="str">
            <v>MAY</v>
          </cell>
          <cell r="K4216" t="str">
            <v>REFUND CK895087</v>
          </cell>
          <cell r="L4216">
            <v>4867</v>
          </cell>
        </row>
        <row r="4217">
          <cell r="A4217">
            <v>4046056</v>
          </cell>
          <cell r="B4217">
            <v>1982829</v>
          </cell>
          <cell r="E4217" t="str">
            <v>GSURG</v>
          </cell>
          <cell r="F4217">
            <v>-15</v>
          </cell>
          <cell r="H4217" t="str">
            <v>FLW</v>
          </cell>
          <cell r="I4217">
            <v>40707</v>
          </cell>
          <cell r="J4217" t="str">
            <v>JUNE</v>
          </cell>
          <cell r="L4217">
            <v>4868</v>
          </cell>
        </row>
        <row r="4218">
          <cell r="A4218">
            <v>4042056</v>
          </cell>
          <cell r="B4218">
            <v>1965707</v>
          </cell>
          <cell r="E4218" t="str">
            <v>GSURG</v>
          </cell>
          <cell r="F4218">
            <v>-1075.3499999999999</v>
          </cell>
          <cell r="H4218" t="str">
            <v>FLW</v>
          </cell>
          <cell r="I4218">
            <v>40680</v>
          </cell>
          <cell r="J4218" t="str">
            <v>MAY</v>
          </cell>
          <cell r="K4218" t="str">
            <v>REFUND CK885534</v>
          </cell>
          <cell r="L4218">
            <v>4846</v>
          </cell>
        </row>
        <row r="4219">
          <cell r="A4219">
            <v>4042057</v>
          </cell>
          <cell r="B4219">
            <v>1965707</v>
          </cell>
          <cell r="E4219" t="str">
            <v>GSURG</v>
          </cell>
          <cell r="F4219">
            <v>-36.44</v>
          </cell>
          <cell r="H4219" t="str">
            <v>FLW</v>
          </cell>
          <cell r="I4219">
            <v>40680</v>
          </cell>
          <cell r="J4219" t="str">
            <v>MAY</v>
          </cell>
          <cell r="K4219" t="str">
            <v>REFUND CK885535</v>
          </cell>
          <cell r="L4219">
            <v>4847</v>
          </cell>
        </row>
        <row r="4220">
          <cell r="A4220">
            <v>8053</v>
          </cell>
          <cell r="B4220">
            <v>1961754</v>
          </cell>
          <cell r="E4220" t="str">
            <v>GSURG</v>
          </cell>
          <cell r="F4220">
            <v>-189.5</v>
          </cell>
          <cell r="H4220" t="str">
            <v>FLW</v>
          </cell>
          <cell r="I4220">
            <v>40674</v>
          </cell>
          <cell r="J4220" t="str">
            <v>MAY</v>
          </cell>
          <cell r="K4220" t="str">
            <v>NSF CK $ 189.50--C. DOUGLAS</v>
          </cell>
          <cell r="L4220">
            <v>186</v>
          </cell>
        </row>
        <row r="4221">
          <cell r="A4221">
            <v>279362</v>
          </cell>
          <cell r="B4221">
            <v>1953523</v>
          </cell>
          <cell r="E4221" t="str">
            <v>VSURG</v>
          </cell>
          <cell r="F4221">
            <v>65</v>
          </cell>
          <cell r="H4221" t="str">
            <v>FLW</v>
          </cell>
          <cell r="I4221">
            <v>40665</v>
          </cell>
          <cell r="J4221" t="str">
            <v>APRIL</v>
          </cell>
          <cell r="L4221">
            <v>527</v>
          </cell>
        </row>
        <row r="4222">
          <cell r="A4222">
            <v>279898</v>
          </cell>
          <cell r="B4222">
            <v>1954262</v>
          </cell>
          <cell r="E4222" t="str">
            <v>VSURG</v>
          </cell>
          <cell r="F4222">
            <v>155</v>
          </cell>
          <cell r="H4222" t="str">
            <v>FLW</v>
          </cell>
          <cell r="I4222">
            <v>40665</v>
          </cell>
          <cell r="J4222" t="str">
            <v>APRIL</v>
          </cell>
          <cell r="L4222">
            <v>678</v>
          </cell>
        </row>
        <row r="4223">
          <cell r="A4223">
            <v>362089</v>
          </cell>
          <cell r="B4223">
            <v>1953345</v>
          </cell>
          <cell r="E4223" t="str">
            <v>BSURG</v>
          </cell>
          <cell r="F4223">
            <v>155</v>
          </cell>
          <cell r="H4223" t="str">
            <v>FLW</v>
          </cell>
          <cell r="I4223">
            <v>40665</v>
          </cell>
          <cell r="J4223" t="str">
            <v>APRIL</v>
          </cell>
          <cell r="L4223">
            <v>2556</v>
          </cell>
        </row>
        <row r="4224">
          <cell r="A4224">
            <v>362090</v>
          </cell>
          <cell r="B4224">
            <v>1953331</v>
          </cell>
          <cell r="E4224" t="str">
            <v>BSURG</v>
          </cell>
          <cell r="F4224">
            <v>210</v>
          </cell>
          <cell r="H4224" t="str">
            <v>FLW</v>
          </cell>
          <cell r="I4224">
            <v>40665</v>
          </cell>
          <cell r="J4224" t="str">
            <v>APRIL</v>
          </cell>
          <cell r="L4224">
            <v>2557</v>
          </cell>
        </row>
        <row r="4225">
          <cell r="A4225">
            <v>362091</v>
          </cell>
          <cell r="B4225">
            <v>1954213</v>
          </cell>
          <cell r="E4225" t="str">
            <v>BSURG</v>
          </cell>
          <cell r="F4225">
            <v>100</v>
          </cell>
          <cell r="H4225" t="str">
            <v>FLW</v>
          </cell>
          <cell r="I4225">
            <v>40665</v>
          </cell>
          <cell r="J4225" t="str">
            <v>APRIL</v>
          </cell>
          <cell r="L4225">
            <v>2558</v>
          </cell>
        </row>
        <row r="4226">
          <cell r="A4226">
            <v>362092</v>
          </cell>
          <cell r="B4226">
            <v>1954198</v>
          </cell>
          <cell r="E4226" t="str">
            <v>BSURG</v>
          </cell>
          <cell r="F4226">
            <v>185</v>
          </cell>
          <cell r="H4226" t="str">
            <v>FLW</v>
          </cell>
          <cell r="I4226">
            <v>40665</v>
          </cell>
          <cell r="J4226" t="str">
            <v>APRIL</v>
          </cell>
          <cell r="L4226">
            <v>2559</v>
          </cell>
        </row>
        <row r="4227">
          <cell r="A4227">
            <v>394744</v>
          </cell>
          <cell r="B4227">
            <v>1953212</v>
          </cell>
          <cell r="E4227" t="str">
            <v>GSURG</v>
          </cell>
          <cell r="F4227">
            <v>10</v>
          </cell>
          <cell r="H4227" t="str">
            <v>FLW</v>
          </cell>
          <cell r="I4227">
            <v>40665</v>
          </cell>
          <cell r="J4227" t="str">
            <v>APRIL</v>
          </cell>
          <cell r="L4227">
            <v>3568</v>
          </cell>
        </row>
        <row r="4228">
          <cell r="A4228">
            <v>445523</v>
          </cell>
          <cell r="B4228">
            <v>1952372</v>
          </cell>
          <cell r="E4228" t="str">
            <v>GSURG</v>
          </cell>
          <cell r="F4228">
            <v>140</v>
          </cell>
          <cell r="H4228" t="str">
            <v>FLW</v>
          </cell>
          <cell r="I4228">
            <v>40665</v>
          </cell>
          <cell r="J4228" t="str">
            <v>APRIL</v>
          </cell>
          <cell r="L4228">
            <v>4156</v>
          </cell>
        </row>
        <row r="4229">
          <cell r="A4229">
            <v>445577</v>
          </cell>
          <cell r="B4229">
            <v>1956285</v>
          </cell>
          <cell r="E4229" t="str">
            <v>PSURG</v>
          </cell>
          <cell r="F4229">
            <v>1500</v>
          </cell>
          <cell r="H4229" t="str">
            <v>FLW</v>
          </cell>
          <cell r="I4229">
            <v>40665</v>
          </cell>
          <cell r="J4229" t="str">
            <v>MAY</v>
          </cell>
          <cell r="L4229">
            <v>4194</v>
          </cell>
        </row>
        <row r="4230">
          <cell r="A4230">
            <v>447362</v>
          </cell>
          <cell r="B4230">
            <v>1953704</v>
          </cell>
          <cell r="E4230" t="str">
            <v>CSURG</v>
          </cell>
          <cell r="F4230">
            <v>25</v>
          </cell>
          <cell r="H4230" t="str">
            <v>FLW</v>
          </cell>
          <cell r="I4230">
            <v>40665</v>
          </cell>
          <cell r="J4230" t="str">
            <v>APRIL</v>
          </cell>
          <cell r="L4230">
            <v>4381</v>
          </cell>
        </row>
        <row r="4231">
          <cell r="A4231">
            <v>447365</v>
          </cell>
          <cell r="B4231">
            <v>1953827</v>
          </cell>
          <cell r="E4231" t="str">
            <v>CSURG</v>
          </cell>
          <cell r="F4231">
            <v>105</v>
          </cell>
          <cell r="H4231" t="str">
            <v>FLW</v>
          </cell>
          <cell r="I4231">
            <v>40665</v>
          </cell>
          <cell r="J4231" t="str">
            <v>APRIL</v>
          </cell>
          <cell r="L4231">
            <v>4384</v>
          </cell>
        </row>
        <row r="4232">
          <cell r="A4232">
            <v>447367</v>
          </cell>
          <cell r="B4232">
            <v>1958379</v>
          </cell>
          <cell r="E4232" t="str">
            <v>CSURG</v>
          </cell>
          <cell r="F4232">
            <v>355</v>
          </cell>
          <cell r="H4232" t="str">
            <v>FLW</v>
          </cell>
          <cell r="I4232">
            <v>40665</v>
          </cell>
          <cell r="J4232" t="str">
            <v>MAY</v>
          </cell>
          <cell r="L4232">
            <v>4386</v>
          </cell>
        </row>
        <row r="4233">
          <cell r="A4233">
            <v>451629</v>
          </cell>
          <cell r="B4233">
            <v>1945017</v>
          </cell>
          <cell r="E4233" t="str">
            <v>GSURG</v>
          </cell>
          <cell r="F4233">
            <v>45</v>
          </cell>
          <cell r="H4233" t="str">
            <v>FLW</v>
          </cell>
          <cell r="I4233">
            <v>40665</v>
          </cell>
          <cell r="J4233" t="str">
            <v>APRIL</v>
          </cell>
          <cell r="L4233">
            <v>4474</v>
          </cell>
        </row>
        <row r="4234">
          <cell r="A4234">
            <v>451650</v>
          </cell>
          <cell r="B4234">
            <v>1951927</v>
          </cell>
          <cell r="E4234" t="str">
            <v>GSURG</v>
          </cell>
          <cell r="F4234">
            <v>145</v>
          </cell>
          <cell r="H4234" t="str">
            <v>FLW</v>
          </cell>
          <cell r="I4234">
            <v>40665</v>
          </cell>
          <cell r="J4234" t="str">
            <v>APRIL</v>
          </cell>
          <cell r="L4234">
            <v>4495</v>
          </cell>
        </row>
        <row r="4235">
          <cell r="A4235">
            <v>451851</v>
          </cell>
          <cell r="B4235">
            <v>1951927</v>
          </cell>
          <cell r="E4235" t="str">
            <v>GSURG</v>
          </cell>
          <cell r="F4235">
            <v>50</v>
          </cell>
          <cell r="H4235" t="str">
            <v>FLW</v>
          </cell>
          <cell r="I4235">
            <v>40665</v>
          </cell>
          <cell r="J4235" t="str">
            <v>APRIL</v>
          </cell>
          <cell r="L4235">
            <v>4496</v>
          </cell>
        </row>
        <row r="4236">
          <cell r="A4236">
            <v>451852</v>
          </cell>
          <cell r="B4236">
            <v>1951927</v>
          </cell>
          <cell r="E4236" t="str">
            <v>GSURG</v>
          </cell>
          <cell r="F4236">
            <v>185</v>
          </cell>
          <cell r="H4236" t="str">
            <v>FLW</v>
          </cell>
          <cell r="I4236">
            <v>40665</v>
          </cell>
          <cell r="J4236" t="str">
            <v>APRIL</v>
          </cell>
          <cell r="L4236">
            <v>4497</v>
          </cell>
        </row>
        <row r="4237">
          <cell r="A4237">
            <v>451853</v>
          </cell>
          <cell r="B4237">
            <v>1953518</v>
          </cell>
          <cell r="E4237" t="str">
            <v>GSURG</v>
          </cell>
          <cell r="F4237">
            <v>95</v>
          </cell>
          <cell r="H4237" t="str">
            <v>FLW</v>
          </cell>
          <cell r="I4237">
            <v>40665</v>
          </cell>
          <cell r="J4237" t="str">
            <v>APRIL</v>
          </cell>
          <cell r="L4237">
            <v>4498</v>
          </cell>
        </row>
        <row r="4238">
          <cell r="A4238">
            <v>451857</v>
          </cell>
          <cell r="B4238">
            <v>1953518</v>
          </cell>
          <cell r="E4238" t="str">
            <v>GSURG</v>
          </cell>
          <cell r="F4238">
            <v>65</v>
          </cell>
          <cell r="H4238" t="str">
            <v>FLW</v>
          </cell>
          <cell r="I4238">
            <v>40665</v>
          </cell>
          <cell r="J4238" t="str">
            <v>APRIL</v>
          </cell>
          <cell r="L4238">
            <v>4502</v>
          </cell>
        </row>
        <row r="4239">
          <cell r="A4239">
            <v>451858</v>
          </cell>
          <cell r="B4239">
            <v>1954081</v>
          </cell>
          <cell r="E4239" t="str">
            <v>GSURG</v>
          </cell>
          <cell r="F4239">
            <v>60</v>
          </cell>
          <cell r="H4239" t="str">
            <v>FLW</v>
          </cell>
          <cell r="I4239">
            <v>40665</v>
          </cell>
          <cell r="J4239" t="str">
            <v>APRIL</v>
          </cell>
          <cell r="L4239">
            <v>4503</v>
          </cell>
        </row>
        <row r="4240">
          <cell r="A4240">
            <v>451859</v>
          </cell>
          <cell r="B4240">
            <v>1945017</v>
          </cell>
          <cell r="E4240" t="str">
            <v>GSURG</v>
          </cell>
          <cell r="F4240">
            <v>40</v>
          </cell>
          <cell r="H4240" t="str">
            <v>FLW</v>
          </cell>
          <cell r="I4240">
            <v>40665</v>
          </cell>
          <cell r="J4240" t="str">
            <v>APRIL</v>
          </cell>
          <cell r="L4240">
            <v>4504</v>
          </cell>
        </row>
        <row r="4241">
          <cell r="A4241">
            <v>451860</v>
          </cell>
          <cell r="B4241">
            <v>1954180</v>
          </cell>
          <cell r="E4241" t="str">
            <v>GSURG</v>
          </cell>
          <cell r="F4241">
            <v>65</v>
          </cell>
          <cell r="H4241" t="str">
            <v>FLW</v>
          </cell>
          <cell r="I4241">
            <v>40665</v>
          </cell>
          <cell r="J4241" t="str">
            <v>APRIL</v>
          </cell>
          <cell r="L4241">
            <v>4505</v>
          </cell>
        </row>
        <row r="4242">
          <cell r="A4242">
            <v>279899</v>
          </cell>
          <cell r="B4242">
            <v>1954906</v>
          </cell>
          <cell r="E4242" t="str">
            <v>VSURG</v>
          </cell>
          <cell r="F4242">
            <v>90</v>
          </cell>
          <cell r="H4242" t="str">
            <v>FLW</v>
          </cell>
          <cell r="I4242">
            <v>40666</v>
          </cell>
          <cell r="J4242" t="str">
            <v>MAY</v>
          </cell>
          <cell r="L4242">
            <v>679</v>
          </cell>
        </row>
        <row r="4243">
          <cell r="A4243">
            <v>279900</v>
          </cell>
          <cell r="B4243">
            <v>1954906</v>
          </cell>
          <cell r="E4243" t="str">
            <v>VSURG</v>
          </cell>
          <cell r="F4243">
            <v>140</v>
          </cell>
          <cell r="H4243" t="str">
            <v>FLW</v>
          </cell>
          <cell r="I4243">
            <v>40666</v>
          </cell>
          <cell r="J4243" t="str">
            <v>MAY</v>
          </cell>
          <cell r="L4243">
            <v>680</v>
          </cell>
        </row>
        <row r="4244">
          <cell r="A4244">
            <v>279961</v>
          </cell>
          <cell r="B4244">
            <v>1954604</v>
          </cell>
          <cell r="E4244" t="str">
            <v>VSURG</v>
          </cell>
          <cell r="F4244">
            <v>240</v>
          </cell>
          <cell r="H4244" t="str">
            <v>FLW</v>
          </cell>
          <cell r="I4244">
            <v>40666</v>
          </cell>
          <cell r="J4244" t="str">
            <v>MAY</v>
          </cell>
          <cell r="L4244">
            <v>691</v>
          </cell>
        </row>
        <row r="4245">
          <cell r="A4245">
            <v>279962</v>
          </cell>
          <cell r="B4245">
            <v>1953959</v>
          </cell>
          <cell r="E4245" t="str">
            <v>VSURG</v>
          </cell>
          <cell r="F4245">
            <v>65</v>
          </cell>
          <cell r="H4245" t="str">
            <v>FLW</v>
          </cell>
          <cell r="I4245">
            <v>40666</v>
          </cell>
          <cell r="J4245" t="str">
            <v>APRIL</v>
          </cell>
          <cell r="L4245">
            <v>692</v>
          </cell>
        </row>
        <row r="4246">
          <cell r="A4246">
            <v>279963</v>
          </cell>
          <cell r="B4246">
            <v>1953959</v>
          </cell>
          <cell r="E4246" t="str">
            <v>VSURG</v>
          </cell>
          <cell r="F4246">
            <v>70</v>
          </cell>
          <cell r="H4246" t="str">
            <v>FLW</v>
          </cell>
          <cell r="I4246">
            <v>40666</v>
          </cell>
          <cell r="J4246" t="str">
            <v>APRIL</v>
          </cell>
          <cell r="L4246">
            <v>693</v>
          </cell>
        </row>
        <row r="4247">
          <cell r="A4247">
            <v>279964</v>
          </cell>
          <cell r="B4247">
            <v>1955107</v>
          </cell>
          <cell r="E4247" t="str">
            <v>VSURG</v>
          </cell>
          <cell r="F4247">
            <v>335</v>
          </cell>
          <cell r="H4247" t="str">
            <v>FLW</v>
          </cell>
          <cell r="I4247">
            <v>40666</v>
          </cell>
          <cell r="J4247" t="str">
            <v>MAY</v>
          </cell>
          <cell r="L4247">
            <v>694</v>
          </cell>
        </row>
        <row r="4248">
          <cell r="A4248">
            <v>136275</v>
          </cell>
          <cell r="B4248">
            <v>1957369</v>
          </cell>
          <cell r="E4248" t="str">
            <v>CSURG</v>
          </cell>
          <cell r="F4248">
            <v>175</v>
          </cell>
          <cell r="H4248" t="str">
            <v>FLW</v>
          </cell>
          <cell r="I4248">
            <v>40667</v>
          </cell>
          <cell r="J4248" t="str">
            <v>MAY</v>
          </cell>
          <cell r="L4248">
            <v>208</v>
          </cell>
        </row>
        <row r="4249">
          <cell r="A4249">
            <v>279965</v>
          </cell>
          <cell r="B4249">
            <v>1955605</v>
          </cell>
          <cell r="E4249" t="str">
            <v>VSURG</v>
          </cell>
          <cell r="F4249">
            <v>210</v>
          </cell>
          <cell r="H4249" t="str">
            <v>FLW</v>
          </cell>
          <cell r="I4249">
            <v>40667</v>
          </cell>
          <cell r="J4249" t="str">
            <v>MAY</v>
          </cell>
          <cell r="L4249">
            <v>695</v>
          </cell>
        </row>
        <row r="4250">
          <cell r="A4250">
            <v>279966</v>
          </cell>
          <cell r="B4250">
            <v>1955632</v>
          </cell>
          <cell r="E4250" t="str">
            <v>VSURG</v>
          </cell>
          <cell r="F4250">
            <v>15</v>
          </cell>
          <cell r="H4250" t="str">
            <v>FLW</v>
          </cell>
          <cell r="I4250">
            <v>40667</v>
          </cell>
          <cell r="J4250" t="str">
            <v>MAY</v>
          </cell>
          <cell r="L4250">
            <v>696</v>
          </cell>
        </row>
        <row r="4251">
          <cell r="A4251">
            <v>279967</v>
          </cell>
          <cell r="B4251">
            <v>1955632</v>
          </cell>
          <cell r="E4251" t="str">
            <v>VSURG</v>
          </cell>
          <cell r="F4251">
            <v>140</v>
          </cell>
          <cell r="H4251" t="str">
            <v>FLW</v>
          </cell>
          <cell r="I4251">
            <v>40667</v>
          </cell>
          <cell r="J4251" t="str">
            <v>MAY</v>
          </cell>
          <cell r="L4251">
            <v>697</v>
          </cell>
        </row>
        <row r="4252">
          <cell r="A4252">
            <v>280401</v>
          </cell>
          <cell r="B4252">
            <v>1955940</v>
          </cell>
          <cell r="E4252" t="str">
            <v>VSURG</v>
          </cell>
          <cell r="F4252">
            <v>130</v>
          </cell>
          <cell r="H4252" t="str">
            <v>FLW</v>
          </cell>
          <cell r="I4252">
            <v>40667</v>
          </cell>
          <cell r="J4252" t="str">
            <v>MAY</v>
          </cell>
          <cell r="L4252">
            <v>830</v>
          </cell>
        </row>
        <row r="4253">
          <cell r="A4253">
            <v>280402</v>
          </cell>
          <cell r="B4253">
            <v>1955940</v>
          </cell>
          <cell r="E4253" t="str">
            <v>VSURG</v>
          </cell>
          <cell r="F4253">
            <v>180</v>
          </cell>
          <cell r="H4253" t="str">
            <v>FLW</v>
          </cell>
          <cell r="I4253">
            <v>40667</v>
          </cell>
          <cell r="J4253" t="str">
            <v>MAY</v>
          </cell>
          <cell r="L4253">
            <v>831</v>
          </cell>
        </row>
        <row r="4254">
          <cell r="A4254">
            <v>280403</v>
          </cell>
          <cell r="B4254">
            <v>1955940</v>
          </cell>
          <cell r="E4254" t="str">
            <v>VSURG</v>
          </cell>
          <cell r="F4254">
            <v>95</v>
          </cell>
          <cell r="H4254" t="str">
            <v>FLW</v>
          </cell>
          <cell r="I4254">
            <v>40667</v>
          </cell>
          <cell r="J4254" t="str">
            <v>MAY</v>
          </cell>
          <cell r="L4254">
            <v>832</v>
          </cell>
        </row>
        <row r="4255">
          <cell r="A4255">
            <v>313212</v>
          </cell>
          <cell r="B4255">
            <v>1958678</v>
          </cell>
          <cell r="E4255" t="str">
            <v>CSURG</v>
          </cell>
          <cell r="F4255">
            <v>35</v>
          </cell>
          <cell r="H4255" t="str">
            <v>FLW</v>
          </cell>
          <cell r="I4255">
            <v>40667</v>
          </cell>
          <cell r="J4255" t="str">
            <v>MAY</v>
          </cell>
          <cell r="L4255">
            <v>962</v>
          </cell>
        </row>
        <row r="4256">
          <cell r="A4256">
            <v>313213</v>
          </cell>
          <cell r="B4256">
            <v>1958678</v>
          </cell>
          <cell r="E4256" t="str">
            <v>CSURG</v>
          </cell>
          <cell r="F4256">
            <v>30</v>
          </cell>
          <cell r="H4256" t="str">
            <v>FLW</v>
          </cell>
          <cell r="I4256">
            <v>40667</v>
          </cell>
          <cell r="J4256" t="str">
            <v>MAY</v>
          </cell>
          <cell r="L4256">
            <v>963</v>
          </cell>
        </row>
        <row r="4257">
          <cell r="A4257">
            <v>362093</v>
          </cell>
          <cell r="B4257">
            <v>1955821</v>
          </cell>
          <cell r="E4257" t="str">
            <v>BSURG</v>
          </cell>
          <cell r="F4257">
            <v>170</v>
          </cell>
          <cell r="H4257" t="str">
            <v>FLW</v>
          </cell>
          <cell r="I4257">
            <v>40667</v>
          </cell>
          <cell r="J4257" t="str">
            <v>MAY</v>
          </cell>
          <cell r="L4257">
            <v>2560</v>
          </cell>
        </row>
        <row r="4258">
          <cell r="A4258">
            <v>362094</v>
          </cell>
          <cell r="B4258">
            <v>1955294</v>
          </cell>
          <cell r="E4258" t="str">
            <v>BSURG</v>
          </cell>
          <cell r="F4258">
            <v>330</v>
          </cell>
          <cell r="H4258" t="str">
            <v>FLW</v>
          </cell>
          <cell r="I4258">
            <v>40667</v>
          </cell>
          <cell r="J4258" t="str">
            <v>MAY</v>
          </cell>
          <cell r="L4258">
            <v>2561</v>
          </cell>
        </row>
        <row r="4259">
          <cell r="A4259">
            <v>362095</v>
          </cell>
          <cell r="B4259">
            <v>1957486</v>
          </cell>
          <cell r="E4259" t="str">
            <v>PSURG</v>
          </cell>
          <cell r="F4259">
            <v>65</v>
          </cell>
          <cell r="H4259" t="str">
            <v>FLW</v>
          </cell>
          <cell r="I4259">
            <v>40665</v>
          </cell>
          <cell r="J4259" t="str">
            <v>MAY</v>
          </cell>
          <cell r="L4259">
            <v>2562</v>
          </cell>
        </row>
        <row r="4260">
          <cell r="A4260">
            <v>362096</v>
          </cell>
          <cell r="B4260">
            <v>1957486</v>
          </cell>
          <cell r="E4260" t="str">
            <v>PSURG</v>
          </cell>
          <cell r="F4260">
            <v>35</v>
          </cell>
          <cell r="H4260" t="str">
            <v>FLW</v>
          </cell>
          <cell r="I4260">
            <v>40665</v>
          </cell>
          <cell r="J4260" t="str">
            <v>MAY</v>
          </cell>
          <cell r="L4260">
            <v>2563</v>
          </cell>
        </row>
        <row r="4261">
          <cell r="A4261">
            <v>362097</v>
          </cell>
          <cell r="B4261">
            <v>1955825</v>
          </cell>
          <cell r="E4261" t="str">
            <v>BSURG</v>
          </cell>
          <cell r="F4261">
            <v>65</v>
          </cell>
          <cell r="H4261" t="str">
            <v>FLW</v>
          </cell>
          <cell r="I4261">
            <v>40667</v>
          </cell>
          <cell r="J4261" t="str">
            <v>MAY</v>
          </cell>
          <cell r="L4261">
            <v>2564</v>
          </cell>
        </row>
        <row r="4262">
          <cell r="A4262">
            <v>362098</v>
          </cell>
          <cell r="B4262">
            <v>1955414</v>
          </cell>
          <cell r="E4262" t="str">
            <v>BSURG</v>
          </cell>
          <cell r="F4262">
            <v>200</v>
          </cell>
          <cell r="H4262" t="str">
            <v>FLW</v>
          </cell>
          <cell r="I4262">
            <v>40667</v>
          </cell>
          <cell r="J4262" t="str">
            <v>MAY</v>
          </cell>
          <cell r="L4262">
            <v>2565</v>
          </cell>
        </row>
        <row r="4263">
          <cell r="A4263">
            <v>447368</v>
          </cell>
          <cell r="B4263">
            <v>1958440</v>
          </cell>
          <cell r="E4263" t="str">
            <v>CSURG</v>
          </cell>
          <cell r="F4263">
            <v>15</v>
          </cell>
          <cell r="H4263" t="str">
            <v>FLW</v>
          </cell>
          <cell r="I4263">
            <v>40667</v>
          </cell>
          <cell r="J4263" t="str">
            <v>MAY</v>
          </cell>
          <cell r="L4263">
            <v>4387</v>
          </cell>
        </row>
        <row r="4264">
          <cell r="A4264">
            <v>447369</v>
          </cell>
          <cell r="B4264">
            <v>1958489</v>
          </cell>
          <cell r="E4264" t="str">
            <v>CSURG</v>
          </cell>
          <cell r="F4264">
            <v>335</v>
          </cell>
          <cell r="H4264" t="str">
            <v>FLW</v>
          </cell>
          <cell r="I4264">
            <v>40667</v>
          </cell>
          <cell r="J4264" t="str">
            <v>MAY</v>
          </cell>
          <cell r="L4264">
            <v>4388</v>
          </cell>
        </row>
        <row r="4265">
          <cell r="A4265">
            <v>451862</v>
          </cell>
          <cell r="B4265">
            <v>1955561</v>
          </cell>
          <cell r="E4265" t="str">
            <v>GSURG</v>
          </cell>
          <cell r="F4265">
            <v>115</v>
          </cell>
          <cell r="H4265" t="str">
            <v>FLW</v>
          </cell>
          <cell r="I4265">
            <v>40667</v>
          </cell>
          <cell r="J4265" t="str">
            <v>MAY</v>
          </cell>
          <cell r="L4265">
            <v>4507</v>
          </cell>
        </row>
        <row r="4266">
          <cell r="A4266">
            <v>451863</v>
          </cell>
          <cell r="B4266">
            <v>1955561</v>
          </cell>
          <cell r="E4266" t="str">
            <v>GSURG</v>
          </cell>
          <cell r="F4266">
            <v>40</v>
          </cell>
          <cell r="H4266" t="str">
            <v>FLW</v>
          </cell>
          <cell r="I4266">
            <v>40667</v>
          </cell>
          <cell r="J4266" t="str">
            <v>MAY</v>
          </cell>
          <cell r="L4266">
            <v>4508</v>
          </cell>
        </row>
        <row r="4267">
          <cell r="A4267">
            <v>451864</v>
          </cell>
          <cell r="B4267">
            <v>1955653</v>
          </cell>
          <cell r="E4267" t="str">
            <v>GSURG</v>
          </cell>
          <cell r="F4267">
            <v>85</v>
          </cell>
          <cell r="H4267" t="str">
            <v>FLW</v>
          </cell>
          <cell r="I4267">
            <v>40667</v>
          </cell>
          <cell r="J4267" t="str">
            <v>MAY</v>
          </cell>
          <cell r="L4267">
            <v>4509</v>
          </cell>
        </row>
        <row r="4268">
          <cell r="A4268">
            <v>451865</v>
          </cell>
          <cell r="B4268">
            <v>1955653</v>
          </cell>
          <cell r="E4268" t="str">
            <v>GSURG</v>
          </cell>
          <cell r="F4268">
            <v>70</v>
          </cell>
          <cell r="H4268" t="str">
            <v>FLW</v>
          </cell>
          <cell r="I4268">
            <v>40667</v>
          </cell>
          <cell r="J4268" t="str">
            <v>MAY</v>
          </cell>
          <cell r="L4268">
            <v>4510</v>
          </cell>
        </row>
        <row r="4269">
          <cell r="A4269">
            <v>451866</v>
          </cell>
          <cell r="B4269">
            <v>1955653</v>
          </cell>
          <cell r="E4269" t="str">
            <v>GSURG</v>
          </cell>
          <cell r="F4269">
            <v>25</v>
          </cell>
          <cell r="H4269" t="str">
            <v>FLW</v>
          </cell>
          <cell r="I4269">
            <v>40667</v>
          </cell>
          <cell r="J4269" t="str">
            <v>MAY</v>
          </cell>
          <cell r="L4269">
            <v>4511</v>
          </cell>
        </row>
        <row r="4270">
          <cell r="A4270">
            <v>279249</v>
          </cell>
          <cell r="B4270">
            <v>1956520</v>
          </cell>
          <cell r="E4270" t="str">
            <v>VSURG</v>
          </cell>
          <cell r="F4270">
            <v>30</v>
          </cell>
          <cell r="H4270" t="str">
            <v>FLW</v>
          </cell>
          <cell r="I4270">
            <v>40668</v>
          </cell>
          <cell r="J4270" t="str">
            <v>MAY</v>
          </cell>
          <cell r="L4270">
            <v>415</v>
          </cell>
        </row>
        <row r="4271">
          <cell r="A4271">
            <v>279250</v>
          </cell>
          <cell r="B4271">
            <v>1956332</v>
          </cell>
          <cell r="E4271" t="str">
            <v>VSURG</v>
          </cell>
          <cell r="F4271">
            <v>30</v>
          </cell>
          <cell r="H4271" t="str">
            <v>FLW</v>
          </cell>
          <cell r="I4271">
            <v>40668</v>
          </cell>
          <cell r="J4271" t="str">
            <v>MAY</v>
          </cell>
          <cell r="L4271">
            <v>416</v>
          </cell>
        </row>
        <row r="4272">
          <cell r="A4272">
            <v>279354</v>
          </cell>
          <cell r="B4272">
            <v>1956354</v>
          </cell>
          <cell r="E4272" t="str">
            <v>VSURG</v>
          </cell>
          <cell r="F4272">
            <v>85</v>
          </cell>
          <cell r="H4272" t="str">
            <v>FLW</v>
          </cell>
          <cell r="I4272">
            <v>40668</v>
          </cell>
          <cell r="J4272" t="str">
            <v>MAY</v>
          </cell>
          <cell r="L4272">
            <v>519</v>
          </cell>
        </row>
        <row r="4273">
          <cell r="A4273">
            <v>279355</v>
          </cell>
          <cell r="B4273">
            <v>1956341</v>
          </cell>
          <cell r="E4273" t="str">
            <v>VSURG</v>
          </cell>
          <cell r="F4273">
            <v>125</v>
          </cell>
          <cell r="H4273" t="str">
            <v>FLW</v>
          </cell>
          <cell r="I4273">
            <v>40668</v>
          </cell>
          <cell r="J4273" t="str">
            <v>MAY</v>
          </cell>
          <cell r="L4273">
            <v>520</v>
          </cell>
        </row>
        <row r="4274">
          <cell r="A4274">
            <v>280404</v>
          </cell>
          <cell r="B4274">
            <v>1956797</v>
          </cell>
          <cell r="E4274" t="str">
            <v>VSURG</v>
          </cell>
          <cell r="F4274">
            <v>105</v>
          </cell>
          <cell r="H4274" t="str">
            <v>FLW</v>
          </cell>
          <cell r="I4274">
            <v>40668</v>
          </cell>
          <cell r="J4274" t="str">
            <v>MAY</v>
          </cell>
          <cell r="L4274">
            <v>833</v>
          </cell>
        </row>
        <row r="4275">
          <cell r="A4275">
            <v>313691</v>
          </cell>
          <cell r="B4275">
            <v>1961719</v>
          </cell>
          <cell r="E4275" t="str">
            <v>CSURG</v>
          </cell>
          <cell r="F4275">
            <v>100</v>
          </cell>
          <cell r="H4275" t="str">
            <v>FLW</v>
          </cell>
          <cell r="I4275">
            <v>40668</v>
          </cell>
          <cell r="J4275" t="str">
            <v>MAY</v>
          </cell>
          <cell r="L4275">
            <v>992</v>
          </cell>
        </row>
        <row r="4276">
          <cell r="A4276">
            <v>313692</v>
          </cell>
          <cell r="B4276">
            <v>1961683</v>
          </cell>
          <cell r="E4276" t="str">
            <v>CSURG</v>
          </cell>
          <cell r="F4276">
            <v>40</v>
          </cell>
          <cell r="H4276" t="str">
            <v>FLW</v>
          </cell>
          <cell r="I4276">
            <v>40668</v>
          </cell>
          <cell r="J4276" t="str">
            <v>MAY</v>
          </cell>
          <cell r="L4276">
            <v>993</v>
          </cell>
        </row>
        <row r="4277">
          <cell r="A4277">
            <v>394745</v>
          </cell>
          <cell r="B4277">
            <v>1955984</v>
          </cell>
          <cell r="E4277" t="str">
            <v>GSURG</v>
          </cell>
          <cell r="F4277">
            <v>12</v>
          </cell>
          <cell r="H4277" t="str">
            <v>FLW</v>
          </cell>
          <cell r="I4277">
            <v>40668</v>
          </cell>
          <cell r="J4277" t="str">
            <v>MAY</v>
          </cell>
          <cell r="L4277">
            <v>3569</v>
          </cell>
        </row>
        <row r="4278">
          <cell r="A4278">
            <v>447371</v>
          </cell>
          <cell r="B4278">
            <v>1961793</v>
          </cell>
          <cell r="E4278" t="str">
            <v>CSURG</v>
          </cell>
          <cell r="F4278">
            <v>150</v>
          </cell>
          <cell r="H4278" t="str">
            <v>FLW</v>
          </cell>
          <cell r="I4278">
            <v>40668</v>
          </cell>
          <cell r="J4278" t="str">
            <v>MAY</v>
          </cell>
          <cell r="L4278">
            <v>4390</v>
          </cell>
        </row>
        <row r="4279">
          <cell r="A4279">
            <v>447391</v>
          </cell>
          <cell r="B4279">
            <v>1958274</v>
          </cell>
          <cell r="E4279" t="str">
            <v>CSURG</v>
          </cell>
          <cell r="F4279">
            <v>160</v>
          </cell>
          <cell r="H4279" t="str">
            <v>FLW</v>
          </cell>
          <cell r="I4279">
            <v>40668</v>
          </cell>
          <cell r="J4279" t="str">
            <v>MAY</v>
          </cell>
          <cell r="L4279">
            <v>4410</v>
          </cell>
        </row>
        <row r="4280">
          <cell r="A4280">
            <v>279356</v>
          </cell>
          <cell r="B4280">
            <v>1950641</v>
          </cell>
          <cell r="E4280" t="str">
            <v>VSURG</v>
          </cell>
          <cell r="F4280">
            <v>40</v>
          </cell>
          <cell r="H4280" t="str">
            <v>FLW</v>
          </cell>
          <cell r="J4280" t="str">
            <v>APRIL</v>
          </cell>
          <cell r="K4280" t="str">
            <v>had ref #279368 revised per research file</v>
          </cell>
          <cell r="L4280">
            <v>521</v>
          </cell>
        </row>
        <row r="4281">
          <cell r="A4281">
            <v>279361</v>
          </cell>
          <cell r="B4281">
            <v>1950641</v>
          </cell>
          <cell r="E4281" t="str">
            <v>VSURG</v>
          </cell>
          <cell r="F4281">
            <v>40</v>
          </cell>
          <cell r="H4281" t="str">
            <v>FLW</v>
          </cell>
          <cell r="J4281" t="str">
            <v>APRIL</v>
          </cell>
          <cell r="K4281" t="str">
            <v>had ref #279368 revised per research file</v>
          </cell>
          <cell r="L4281">
            <v>526</v>
          </cell>
        </row>
        <row r="4282">
          <cell r="A4282">
            <v>92948</v>
          </cell>
          <cell r="B4282">
            <v>1962253</v>
          </cell>
          <cell r="E4282" t="str">
            <v>CSURG</v>
          </cell>
          <cell r="F4282">
            <v>80</v>
          </cell>
          <cell r="H4282" t="str">
            <v>FLW</v>
          </cell>
          <cell r="I4282">
            <v>40669</v>
          </cell>
          <cell r="J4282" t="str">
            <v>MAY</v>
          </cell>
          <cell r="L4282">
            <v>204</v>
          </cell>
        </row>
        <row r="4283">
          <cell r="A4283">
            <v>279352</v>
          </cell>
          <cell r="B4283">
            <v>1956354</v>
          </cell>
          <cell r="E4283" t="str">
            <v>VSURG</v>
          </cell>
          <cell r="F4283">
            <v>55</v>
          </cell>
          <cell r="H4283" t="str">
            <v>FLW</v>
          </cell>
          <cell r="I4283">
            <v>40669</v>
          </cell>
          <cell r="J4283" t="str">
            <v>MAY</v>
          </cell>
          <cell r="L4283">
            <v>517</v>
          </cell>
        </row>
        <row r="4284">
          <cell r="A4284">
            <v>279353</v>
          </cell>
          <cell r="B4284">
            <v>1956354</v>
          </cell>
          <cell r="E4284" t="str">
            <v>VSURG</v>
          </cell>
          <cell r="F4284">
            <v>30</v>
          </cell>
          <cell r="H4284" t="str">
            <v>FLW</v>
          </cell>
          <cell r="I4284">
            <v>40669</v>
          </cell>
          <cell r="J4284" t="str">
            <v>MAY</v>
          </cell>
          <cell r="L4284">
            <v>518</v>
          </cell>
        </row>
        <row r="4285">
          <cell r="A4285">
            <v>279969</v>
          </cell>
          <cell r="B4285">
            <v>1956460</v>
          </cell>
          <cell r="E4285" t="str">
            <v>VSURG</v>
          </cell>
          <cell r="F4285">
            <v>358</v>
          </cell>
          <cell r="H4285" t="str">
            <v>FLW</v>
          </cell>
          <cell r="I4285">
            <v>40669</v>
          </cell>
          <cell r="J4285" t="str">
            <v>MAY</v>
          </cell>
          <cell r="L4285">
            <v>698</v>
          </cell>
        </row>
        <row r="4286">
          <cell r="A4286">
            <v>279970</v>
          </cell>
          <cell r="B4286">
            <v>1956715</v>
          </cell>
          <cell r="E4286" t="str">
            <v>VSURG</v>
          </cell>
          <cell r="F4286">
            <v>465</v>
          </cell>
          <cell r="H4286" t="str">
            <v>FLW</v>
          </cell>
          <cell r="I4286">
            <v>40669</v>
          </cell>
          <cell r="J4286" t="str">
            <v>MAY</v>
          </cell>
          <cell r="L4286">
            <v>699</v>
          </cell>
        </row>
        <row r="4287">
          <cell r="A4287">
            <v>279971</v>
          </cell>
          <cell r="B4287">
            <v>1957555</v>
          </cell>
          <cell r="E4287" t="str">
            <v>VSURG</v>
          </cell>
          <cell r="F4287">
            <v>190</v>
          </cell>
          <cell r="H4287" t="str">
            <v>FLW</v>
          </cell>
          <cell r="I4287">
            <v>40669</v>
          </cell>
          <cell r="J4287" t="str">
            <v>MAY</v>
          </cell>
          <cell r="L4287">
            <v>700</v>
          </cell>
        </row>
        <row r="4288">
          <cell r="A4288">
            <v>279973</v>
          </cell>
          <cell r="B4288">
            <v>1957487</v>
          </cell>
          <cell r="E4288" t="str">
            <v>VSURG</v>
          </cell>
          <cell r="F4288">
            <v>305</v>
          </cell>
          <cell r="H4288" t="str">
            <v>FLW</v>
          </cell>
          <cell r="I4288">
            <v>40669</v>
          </cell>
          <cell r="J4288" t="str">
            <v>MAY</v>
          </cell>
          <cell r="L4288">
            <v>702</v>
          </cell>
        </row>
        <row r="4289">
          <cell r="A4289">
            <v>280405</v>
          </cell>
          <cell r="B4289">
            <v>1956797</v>
          </cell>
          <cell r="E4289" t="str">
            <v>VSURG</v>
          </cell>
          <cell r="F4289">
            <v>320</v>
          </cell>
          <cell r="H4289" t="str">
            <v>FLW</v>
          </cell>
          <cell r="I4289">
            <v>40669</v>
          </cell>
          <cell r="J4289" t="str">
            <v>MAY</v>
          </cell>
          <cell r="L4289">
            <v>834</v>
          </cell>
        </row>
        <row r="4290">
          <cell r="A4290">
            <v>280406</v>
          </cell>
          <cell r="B4290">
            <v>1957842</v>
          </cell>
          <cell r="E4290" t="str">
            <v>VSURG</v>
          </cell>
          <cell r="F4290">
            <v>115</v>
          </cell>
          <cell r="H4290" t="str">
            <v>FLW</v>
          </cell>
          <cell r="I4290">
            <v>40669</v>
          </cell>
          <cell r="J4290" t="str">
            <v>MAY</v>
          </cell>
          <cell r="L4290">
            <v>835</v>
          </cell>
        </row>
        <row r="4291">
          <cell r="A4291">
            <v>280407</v>
          </cell>
          <cell r="B4291">
            <v>1957842</v>
          </cell>
          <cell r="E4291" t="str">
            <v>VSURG</v>
          </cell>
          <cell r="F4291">
            <v>110</v>
          </cell>
          <cell r="H4291" t="str">
            <v>FLW</v>
          </cell>
          <cell r="I4291">
            <v>40669</v>
          </cell>
          <cell r="J4291" t="str">
            <v>MAY</v>
          </cell>
          <cell r="L4291">
            <v>836</v>
          </cell>
        </row>
        <row r="4292">
          <cell r="A4292">
            <v>362099</v>
          </cell>
          <cell r="B4292">
            <v>1956771</v>
          </cell>
          <cell r="E4292" t="str">
            <v>BSURG</v>
          </cell>
          <cell r="F4292">
            <v>375</v>
          </cell>
          <cell r="H4292" t="str">
            <v>FLW</v>
          </cell>
          <cell r="I4292">
            <v>40669</v>
          </cell>
          <cell r="J4292" t="str">
            <v>MAY</v>
          </cell>
          <cell r="L4292">
            <v>2566</v>
          </cell>
        </row>
        <row r="4293">
          <cell r="A4293">
            <v>362100</v>
          </cell>
          <cell r="B4293">
            <v>1956771</v>
          </cell>
          <cell r="E4293" t="str">
            <v>BSURG</v>
          </cell>
          <cell r="F4293">
            <v>15</v>
          </cell>
          <cell r="H4293" t="str">
            <v>FLW</v>
          </cell>
          <cell r="I4293">
            <v>40669</v>
          </cell>
          <cell r="J4293" t="str">
            <v>MAY</v>
          </cell>
          <cell r="L4293">
            <v>2567</v>
          </cell>
        </row>
        <row r="4294">
          <cell r="A4294">
            <v>394570</v>
          </cell>
          <cell r="B4294">
            <v>1953609</v>
          </cell>
          <cell r="E4294" t="str">
            <v>PSURG</v>
          </cell>
          <cell r="F4294">
            <v>309</v>
          </cell>
          <cell r="H4294" t="str">
            <v>FLW</v>
          </cell>
          <cell r="I4294">
            <v>40669</v>
          </cell>
          <cell r="J4294" t="str">
            <v>APRIL</v>
          </cell>
          <cell r="L4294">
            <v>3409</v>
          </cell>
        </row>
        <row r="4295">
          <cell r="A4295">
            <v>394571</v>
          </cell>
          <cell r="B4295">
            <v>1955795</v>
          </cell>
          <cell r="D4295">
            <v>1960908</v>
          </cell>
          <cell r="E4295" t="str">
            <v>PSURG</v>
          </cell>
          <cell r="F4295">
            <v>75</v>
          </cell>
          <cell r="G4295">
            <v>60</v>
          </cell>
          <cell r="H4295" t="str">
            <v>FLW</v>
          </cell>
          <cell r="I4295">
            <v>40669</v>
          </cell>
          <cell r="J4295" t="str">
            <v>MAY</v>
          </cell>
          <cell r="L4295">
            <v>3410</v>
          </cell>
        </row>
        <row r="4296">
          <cell r="A4296">
            <v>394571</v>
          </cell>
          <cell r="B4296">
            <v>1960908</v>
          </cell>
          <cell r="D4296">
            <v>1955795</v>
          </cell>
          <cell r="E4296" t="str">
            <v>PSURG</v>
          </cell>
          <cell r="F4296">
            <v>60</v>
          </cell>
          <cell r="G4296">
            <v>75</v>
          </cell>
          <cell r="H4296" t="str">
            <v>FLW</v>
          </cell>
          <cell r="I4296">
            <v>40669</v>
          </cell>
          <cell r="J4296" t="str">
            <v>MAY</v>
          </cell>
          <cell r="L4296">
            <v>3410</v>
          </cell>
        </row>
        <row r="4297">
          <cell r="A4297">
            <v>394572</v>
          </cell>
          <cell r="B4297">
            <v>1955795</v>
          </cell>
          <cell r="D4297">
            <v>1960908</v>
          </cell>
          <cell r="E4297" t="str">
            <v>PSURG</v>
          </cell>
          <cell r="F4297">
            <v>346</v>
          </cell>
          <cell r="G4297">
            <v>50</v>
          </cell>
          <cell r="H4297" t="str">
            <v>FLW</v>
          </cell>
          <cell r="I4297">
            <v>40669</v>
          </cell>
          <cell r="J4297" t="str">
            <v>MAY</v>
          </cell>
          <cell r="L4297">
            <v>3411</v>
          </cell>
        </row>
        <row r="4298">
          <cell r="A4298">
            <v>394572</v>
          </cell>
          <cell r="B4298">
            <v>1960908</v>
          </cell>
          <cell r="D4298">
            <v>1955795</v>
          </cell>
          <cell r="E4298" t="str">
            <v>PSURG</v>
          </cell>
          <cell r="F4298">
            <v>50</v>
          </cell>
          <cell r="G4298">
            <v>346</v>
          </cell>
          <cell r="H4298" t="str">
            <v>FLW</v>
          </cell>
          <cell r="I4298">
            <v>40669</v>
          </cell>
          <cell r="J4298" t="str">
            <v>MAY</v>
          </cell>
          <cell r="L4298">
            <v>3411</v>
          </cell>
        </row>
        <row r="4299">
          <cell r="A4299">
            <v>394573</v>
          </cell>
          <cell r="B4299">
            <v>1955891</v>
          </cell>
          <cell r="E4299" t="str">
            <v>GSURG</v>
          </cell>
          <cell r="F4299">
            <v>75</v>
          </cell>
          <cell r="H4299" t="str">
            <v>FLW</v>
          </cell>
          <cell r="I4299">
            <v>40669</v>
          </cell>
          <cell r="J4299" t="str">
            <v>MAY</v>
          </cell>
          <cell r="L4299">
            <v>3412</v>
          </cell>
        </row>
        <row r="4300">
          <cell r="A4300">
            <v>394574</v>
          </cell>
          <cell r="B4300">
            <v>1955891</v>
          </cell>
          <cell r="E4300" t="str">
            <v>GSURG</v>
          </cell>
          <cell r="F4300">
            <v>145</v>
          </cell>
          <cell r="H4300" t="str">
            <v>FLW</v>
          </cell>
          <cell r="I4300">
            <v>40669</v>
          </cell>
          <cell r="J4300" t="str">
            <v>MAY</v>
          </cell>
          <cell r="L4300">
            <v>3413</v>
          </cell>
        </row>
        <row r="4301">
          <cell r="A4301">
            <v>394575</v>
          </cell>
          <cell r="B4301">
            <v>1955891</v>
          </cell>
          <cell r="E4301" t="str">
            <v>GSURG</v>
          </cell>
          <cell r="F4301">
            <v>15</v>
          </cell>
          <cell r="H4301" t="str">
            <v>FLW</v>
          </cell>
          <cell r="I4301">
            <v>40669</v>
          </cell>
          <cell r="J4301" t="str">
            <v>MAY</v>
          </cell>
          <cell r="L4301">
            <v>3414</v>
          </cell>
        </row>
        <row r="4302">
          <cell r="A4302">
            <v>394576</v>
          </cell>
          <cell r="B4302">
            <v>1955987</v>
          </cell>
          <cell r="E4302" t="str">
            <v>PSURG</v>
          </cell>
          <cell r="F4302">
            <v>330</v>
          </cell>
          <cell r="H4302" t="str">
            <v>FLW</v>
          </cell>
          <cell r="I4302">
            <v>40669</v>
          </cell>
          <cell r="J4302" t="str">
            <v>MAY</v>
          </cell>
          <cell r="L4302">
            <v>3415</v>
          </cell>
        </row>
        <row r="4303">
          <cell r="A4303">
            <v>394577</v>
          </cell>
          <cell r="B4303">
            <v>1955987</v>
          </cell>
          <cell r="E4303" t="str">
            <v>PSURG</v>
          </cell>
          <cell r="F4303">
            <v>445</v>
          </cell>
          <cell r="H4303" t="str">
            <v>FLW</v>
          </cell>
          <cell r="I4303">
            <v>40669</v>
          </cell>
          <cell r="J4303" t="str">
            <v>MAY</v>
          </cell>
          <cell r="L4303">
            <v>3416</v>
          </cell>
        </row>
        <row r="4304">
          <cell r="A4304">
            <v>394578</v>
          </cell>
          <cell r="B4304">
            <v>1956896</v>
          </cell>
          <cell r="E4304" t="str">
            <v>PSURG</v>
          </cell>
          <cell r="F4304">
            <v>180</v>
          </cell>
          <cell r="H4304" t="str">
            <v>FLW</v>
          </cell>
          <cell r="I4304">
            <v>40669</v>
          </cell>
          <cell r="J4304" t="str">
            <v>MAY</v>
          </cell>
          <cell r="L4304">
            <v>3417</v>
          </cell>
        </row>
        <row r="4305">
          <cell r="A4305">
            <v>394579</v>
          </cell>
          <cell r="B4305">
            <v>1956896</v>
          </cell>
          <cell r="E4305" t="str">
            <v>PSURG</v>
          </cell>
          <cell r="F4305">
            <v>396</v>
          </cell>
          <cell r="H4305" t="str">
            <v>FLW</v>
          </cell>
          <cell r="I4305">
            <v>40672</v>
          </cell>
          <cell r="J4305" t="str">
            <v>MAY</v>
          </cell>
          <cell r="L4305">
            <v>3418</v>
          </cell>
        </row>
        <row r="4306">
          <cell r="A4306">
            <v>394580</v>
          </cell>
          <cell r="B4306">
            <v>1956960</v>
          </cell>
          <cell r="E4306" t="str">
            <v>GSURG</v>
          </cell>
          <cell r="F4306">
            <v>30</v>
          </cell>
          <cell r="H4306" t="str">
            <v>FLW</v>
          </cell>
          <cell r="I4306">
            <v>40669</v>
          </cell>
          <cell r="J4306" t="str">
            <v>MAY</v>
          </cell>
          <cell r="L4306">
            <v>3419</v>
          </cell>
        </row>
        <row r="4307">
          <cell r="A4307">
            <v>394581</v>
          </cell>
          <cell r="B4307">
            <v>1956960</v>
          </cell>
          <cell r="E4307" t="str">
            <v>GSURG</v>
          </cell>
          <cell r="F4307">
            <v>125</v>
          </cell>
          <cell r="H4307" t="str">
            <v>FLW</v>
          </cell>
          <cell r="I4307">
            <v>40669</v>
          </cell>
          <cell r="J4307" t="str">
            <v>MAY</v>
          </cell>
          <cell r="L4307">
            <v>3420</v>
          </cell>
        </row>
        <row r="4308">
          <cell r="A4308">
            <v>394582</v>
          </cell>
          <cell r="B4308">
            <v>1956960</v>
          </cell>
          <cell r="E4308" t="str">
            <v>GSURG</v>
          </cell>
          <cell r="F4308">
            <v>50</v>
          </cell>
          <cell r="H4308" t="str">
            <v>FLW</v>
          </cell>
          <cell r="I4308">
            <v>40669</v>
          </cell>
          <cell r="J4308" t="str">
            <v>MAY</v>
          </cell>
          <cell r="L4308">
            <v>3421</v>
          </cell>
        </row>
        <row r="4309">
          <cell r="A4309">
            <v>394583</v>
          </cell>
          <cell r="B4309">
            <v>1955970</v>
          </cell>
          <cell r="E4309" t="str">
            <v>PSURG</v>
          </cell>
          <cell r="F4309">
            <v>75</v>
          </cell>
          <cell r="H4309" t="str">
            <v>FLW</v>
          </cell>
          <cell r="I4309">
            <v>40669</v>
          </cell>
          <cell r="J4309" t="str">
            <v>MAY</v>
          </cell>
          <cell r="L4309">
            <v>3422</v>
          </cell>
        </row>
        <row r="4310">
          <cell r="A4310">
            <v>394584</v>
          </cell>
          <cell r="B4310">
            <v>1955970</v>
          </cell>
          <cell r="E4310" t="str">
            <v>PSURG</v>
          </cell>
          <cell r="F4310">
            <v>100</v>
          </cell>
          <cell r="H4310" t="str">
            <v>FLW</v>
          </cell>
          <cell r="I4310">
            <v>40669</v>
          </cell>
          <cell r="J4310" t="str">
            <v>MAY</v>
          </cell>
          <cell r="L4310">
            <v>3423</v>
          </cell>
        </row>
        <row r="4311">
          <cell r="A4311">
            <v>394585</v>
          </cell>
          <cell r="B4311">
            <v>1957953</v>
          </cell>
          <cell r="E4311" t="str">
            <v>PSURG</v>
          </cell>
          <cell r="F4311">
            <v>672.5</v>
          </cell>
          <cell r="H4311" t="str">
            <v>FLW</v>
          </cell>
          <cell r="I4311">
            <v>40669</v>
          </cell>
          <cell r="J4311" t="str">
            <v>MAY</v>
          </cell>
          <cell r="L4311">
            <v>3424</v>
          </cell>
        </row>
        <row r="4312">
          <cell r="A4312">
            <v>394586</v>
          </cell>
          <cell r="B4312">
            <v>1957953</v>
          </cell>
          <cell r="E4312" t="str">
            <v>PSURG</v>
          </cell>
          <cell r="F4312">
            <v>190</v>
          </cell>
          <cell r="H4312" t="str">
            <v>FLW</v>
          </cell>
          <cell r="I4312">
            <v>40669</v>
          </cell>
          <cell r="J4312" t="str">
            <v>MAY</v>
          </cell>
          <cell r="L4312">
            <v>3425</v>
          </cell>
        </row>
        <row r="4313">
          <cell r="A4313">
            <v>445580</v>
          </cell>
          <cell r="B4313">
            <v>1961186</v>
          </cell>
          <cell r="E4313" t="str">
            <v>PSURG</v>
          </cell>
          <cell r="F4313">
            <v>900</v>
          </cell>
          <cell r="H4313" t="str">
            <v>FLW</v>
          </cell>
          <cell r="I4313">
            <v>40669</v>
          </cell>
          <cell r="J4313" t="str">
            <v>MAY</v>
          </cell>
          <cell r="K4313" t="str">
            <v>RESIDENT CASE</v>
          </cell>
          <cell r="L4313">
            <v>4197</v>
          </cell>
        </row>
        <row r="4314">
          <cell r="A4314">
            <v>447366</v>
          </cell>
          <cell r="B4314">
            <v>1958379</v>
          </cell>
          <cell r="E4314" t="str">
            <v>CSURG</v>
          </cell>
          <cell r="F4314">
            <v>30</v>
          </cell>
          <cell r="H4314" t="str">
            <v>FLW</v>
          </cell>
          <cell r="I4314">
            <v>40668</v>
          </cell>
          <cell r="J4314" t="str">
            <v>MAY</v>
          </cell>
          <cell r="L4314">
            <v>4385</v>
          </cell>
        </row>
        <row r="4315">
          <cell r="A4315">
            <v>491751</v>
          </cell>
          <cell r="B4315">
            <v>1957918</v>
          </cell>
          <cell r="E4315" t="str">
            <v>BSURG</v>
          </cell>
          <cell r="F4315">
            <v>400</v>
          </cell>
          <cell r="H4315" t="str">
            <v>FLW</v>
          </cell>
          <cell r="I4315">
            <v>40669</v>
          </cell>
          <cell r="J4315" t="str">
            <v>MAY</v>
          </cell>
          <cell r="L4315">
            <v>4569</v>
          </cell>
        </row>
        <row r="4316">
          <cell r="A4316">
            <v>491752</v>
          </cell>
          <cell r="B4316">
            <v>1956710</v>
          </cell>
          <cell r="E4316" t="str">
            <v>BSURG</v>
          </cell>
          <cell r="F4316">
            <v>90</v>
          </cell>
          <cell r="H4316" t="str">
            <v>FLW</v>
          </cell>
          <cell r="I4316">
            <v>40669</v>
          </cell>
          <cell r="J4316" t="str">
            <v>MAY</v>
          </cell>
          <cell r="L4316">
            <v>4570</v>
          </cell>
        </row>
        <row r="4317">
          <cell r="A4317">
            <v>279246</v>
          </cell>
          <cell r="B4317">
            <v>1958573</v>
          </cell>
          <cell r="E4317" t="str">
            <v>VSURG</v>
          </cell>
          <cell r="F4317">
            <v>70</v>
          </cell>
          <cell r="H4317" t="str">
            <v>FLW</v>
          </cell>
          <cell r="I4317">
            <v>40672</v>
          </cell>
          <cell r="J4317" t="str">
            <v>MAY</v>
          </cell>
          <cell r="L4317">
            <v>412</v>
          </cell>
        </row>
        <row r="4318">
          <cell r="A4318">
            <v>279247</v>
          </cell>
          <cell r="B4318">
            <v>1958562</v>
          </cell>
          <cell r="E4318" t="str">
            <v>VSURG</v>
          </cell>
          <cell r="F4318">
            <v>40</v>
          </cell>
          <cell r="H4318" t="str">
            <v>FLW</v>
          </cell>
          <cell r="I4318">
            <v>40672</v>
          </cell>
          <cell r="J4318" t="str">
            <v>MAY</v>
          </cell>
          <cell r="L4318">
            <v>413</v>
          </cell>
        </row>
        <row r="4319">
          <cell r="A4319">
            <v>279248</v>
          </cell>
          <cell r="B4319">
            <v>1958553</v>
          </cell>
          <cell r="E4319" t="str">
            <v>VSURG</v>
          </cell>
          <cell r="F4319">
            <v>65</v>
          </cell>
          <cell r="H4319" t="str">
            <v>FLW</v>
          </cell>
          <cell r="I4319">
            <v>40672</v>
          </cell>
          <cell r="J4319" t="str">
            <v>MAY</v>
          </cell>
          <cell r="L4319">
            <v>414</v>
          </cell>
        </row>
        <row r="4320">
          <cell r="A4320">
            <v>279975</v>
          </cell>
          <cell r="B4320">
            <v>1958576</v>
          </cell>
          <cell r="E4320" t="str">
            <v>VSURG</v>
          </cell>
          <cell r="F4320">
            <v>185</v>
          </cell>
          <cell r="H4320" t="str">
            <v>FLW</v>
          </cell>
          <cell r="I4320">
            <v>40672</v>
          </cell>
          <cell r="J4320" t="str">
            <v>MAY</v>
          </cell>
          <cell r="L4320">
            <v>703</v>
          </cell>
        </row>
        <row r="4321">
          <cell r="A4321">
            <v>280408</v>
          </cell>
          <cell r="B4321">
            <v>1958861</v>
          </cell>
          <cell r="E4321" t="str">
            <v>VSURG</v>
          </cell>
          <cell r="F4321">
            <v>150</v>
          </cell>
          <cell r="H4321" t="str">
            <v>FLW</v>
          </cell>
          <cell r="I4321">
            <v>40672</v>
          </cell>
          <cell r="J4321" t="str">
            <v>MAY</v>
          </cell>
          <cell r="L4321">
            <v>837</v>
          </cell>
        </row>
        <row r="4322">
          <cell r="A4322">
            <v>394746</v>
          </cell>
          <cell r="B4322">
            <v>1957756</v>
          </cell>
          <cell r="E4322" t="str">
            <v>GSURG</v>
          </cell>
          <cell r="F4322">
            <v>10</v>
          </cell>
          <cell r="H4322" t="str">
            <v>FLW</v>
          </cell>
          <cell r="I4322">
            <v>40672</v>
          </cell>
          <cell r="J4322" t="str">
            <v>MAY</v>
          </cell>
          <cell r="L4322">
            <v>3570</v>
          </cell>
        </row>
        <row r="4323">
          <cell r="A4323">
            <v>445517</v>
          </cell>
          <cell r="B4323">
            <v>1957255</v>
          </cell>
          <cell r="E4323" t="str">
            <v>GSURG</v>
          </cell>
          <cell r="F4323">
            <v>80</v>
          </cell>
          <cell r="H4323" t="str">
            <v>FLW</v>
          </cell>
          <cell r="I4323">
            <v>40672</v>
          </cell>
          <cell r="J4323" t="str">
            <v>MAY</v>
          </cell>
          <cell r="L4323">
            <v>4150</v>
          </cell>
        </row>
        <row r="4324">
          <cell r="A4324">
            <v>447374</v>
          </cell>
          <cell r="B4324">
            <v>1962329</v>
          </cell>
          <cell r="E4324" t="str">
            <v>CSURG</v>
          </cell>
          <cell r="F4324">
            <v>290</v>
          </cell>
          <cell r="H4324" t="str">
            <v>FLW</v>
          </cell>
          <cell r="I4324">
            <v>40672</v>
          </cell>
          <cell r="J4324" t="str">
            <v>MAY</v>
          </cell>
          <cell r="L4324">
            <v>4393</v>
          </cell>
        </row>
        <row r="4325">
          <cell r="A4325">
            <v>279972</v>
          </cell>
          <cell r="B4325">
            <v>1958565</v>
          </cell>
          <cell r="E4325" t="str">
            <v>VSURG</v>
          </cell>
          <cell r="F4325">
            <v>195</v>
          </cell>
          <cell r="H4325" t="str">
            <v>FLW</v>
          </cell>
          <cell r="I4325">
            <v>40673</v>
          </cell>
          <cell r="J4325" t="str">
            <v>MAY</v>
          </cell>
          <cell r="L4325">
            <v>701</v>
          </cell>
        </row>
        <row r="4326">
          <cell r="A4326">
            <v>279976</v>
          </cell>
          <cell r="B4326">
            <v>1958565</v>
          </cell>
          <cell r="E4326" t="str">
            <v>VSURG</v>
          </cell>
          <cell r="F4326">
            <v>25</v>
          </cell>
          <cell r="H4326" t="str">
            <v>FLW</v>
          </cell>
          <cell r="I4326">
            <v>40673</v>
          </cell>
          <cell r="J4326" t="str">
            <v>MAY</v>
          </cell>
          <cell r="L4326">
            <v>704</v>
          </cell>
        </row>
        <row r="4327">
          <cell r="A4327">
            <v>279978</v>
          </cell>
          <cell r="B4327">
            <v>1959206</v>
          </cell>
          <cell r="E4327" t="str">
            <v>VSURG</v>
          </cell>
          <cell r="F4327">
            <v>215</v>
          </cell>
          <cell r="H4327" t="str">
            <v>FLW</v>
          </cell>
          <cell r="I4327">
            <v>40673</v>
          </cell>
          <cell r="J4327" t="str">
            <v>MAY</v>
          </cell>
          <cell r="L4327">
            <v>706</v>
          </cell>
        </row>
        <row r="4328">
          <cell r="A4328">
            <v>280409</v>
          </cell>
          <cell r="B4328">
            <v>1958861</v>
          </cell>
          <cell r="E4328" t="str">
            <v>VSURG</v>
          </cell>
          <cell r="F4328">
            <v>185</v>
          </cell>
          <cell r="H4328" t="str">
            <v>FLW</v>
          </cell>
          <cell r="I4328">
            <v>40673</v>
          </cell>
          <cell r="J4328" t="str">
            <v>MAY</v>
          </cell>
          <cell r="L4328">
            <v>838</v>
          </cell>
        </row>
        <row r="4329">
          <cell r="A4329">
            <v>280410</v>
          </cell>
          <cell r="B4329">
            <v>1958861</v>
          </cell>
          <cell r="E4329" t="str">
            <v>VSURG</v>
          </cell>
          <cell r="F4329">
            <v>15</v>
          </cell>
          <cell r="H4329" t="str">
            <v>FLW</v>
          </cell>
          <cell r="I4329">
            <v>40673</v>
          </cell>
          <cell r="J4329" t="str">
            <v>MAY</v>
          </cell>
          <cell r="L4329">
            <v>839</v>
          </cell>
        </row>
        <row r="4330">
          <cell r="A4330">
            <v>313214</v>
          </cell>
          <cell r="B4330">
            <v>1961756</v>
          </cell>
          <cell r="E4330" t="str">
            <v>GSURG</v>
          </cell>
          <cell r="F4330">
            <v>40</v>
          </cell>
          <cell r="H4330" t="str">
            <v>FLW</v>
          </cell>
          <cell r="I4330">
            <v>40673</v>
          </cell>
          <cell r="J4330" t="str">
            <v>MAY</v>
          </cell>
          <cell r="L4330">
            <v>964</v>
          </cell>
        </row>
        <row r="4331">
          <cell r="A4331">
            <v>313215</v>
          </cell>
          <cell r="B4331">
            <v>1961738</v>
          </cell>
          <cell r="E4331" t="str">
            <v>CSURG</v>
          </cell>
          <cell r="F4331">
            <v>573.1</v>
          </cell>
          <cell r="H4331" t="str">
            <v>FLW</v>
          </cell>
          <cell r="I4331">
            <v>40673</v>
          </cell>
          <cell r="J4331" t="str">
            <v>MAY</v>
          </cell>
          <cell r="L4331">
            <v>965</v>
          </cell>
        </row>
        <row r="4332">
          <cell r="A4332">
            <v>394587</v>
          </cell>
          <cell r="B4332">
            <v>1956974</v>
          </cell>
          <cell r="E4332" t="str">
            <v>PSURG</v>
          </cell>
          <cell r="F4332">
            <v>80</v>
          </cell>
          <cell r="H4332" t="str">
            <v>FLW</v>
          </cell>
          <cell r="I4332">
            <v>40673</v>
          </cell>
          <cell r="J4332" t="str">
            <v>MAY</v>
          </cell>
          <cell r="L4332">
            <v>3426</v>
          </cell>
        </row>
        <row r="4333">
          <cell r="A4333">
            <v>394588</v>
          </cell>
          <cell r="B4333">
            <v>1956974</v>
          </cell>
          <cell r="E4333" t="str">
            <v>PSURG</v>
          </cell>
          <cell r="F4333">
            <v>945</v>
          </cell>
          <cell r="H4333" t="str">
            <v>FLW</v>
          </cell>
          <cell r="I4333">
            <v>40673</v>
          </cell>
          <cell r="J4333" t="str">
            <v>MAY</v>
          </cell>
          <cell r="L4333">
            <v>3427</v>
          </cell>
        </row>
        <row r="4334">
          <cell r="A4334">
            <v>394589</v>
          </cell>
          <cell r="B4334">
            <v>1958538</v>
          </cell>
          <cell r="E4334" t="str">
            <v>GSURG</v>
          </cell>
          <cell r="F4334">
            <v>160</v>
          </cell>
          <cell r="H4334" t="str">
            <v>FLW</v>
          </cell>
          <cell r="I4334">
            <v>40673</v>
          </cell>
          <cell r="J4334" t="str">
            <v>MAY</v>
          </cell>
          <cell r="L4334">
            <v>3428</v>
          </cell>
        </row>
        <row r="4335">
          <cell r="A4335">
            <v>394590</v>
          </cell>
          <cell r="B4335">
            <v>1958538</v>
          </cell>
          <cell r="E4335" t="str">
            <v>GSURG</v>
          </cell>
          <cell r="F4335">
            <v>60</v>
          </cell>
          <cell r="H4335" t="str">
            <v>FLW</v>
          </cell>
          <cell r="I4335">
            <v>40673</v>
          </cell>
          <cell r="J4335" t="str">
            <v>MAY</v>
          </cell>
          <cell r="L4335">
            <v>3429</v>
          </cell>
        </row>
        <row r="4336">
          <cell r="A4336">
            <v>447378</v>
          </cell>
          <cell r="B4336">
            <v>1965922</v>
          </cell>
          <cell r="E4336" t="str">
            <v>CSURG</v>
          </cell>
          <cell r="F4336">
            <v>40</v>
          </cell>
          <cell r="H4336" t="str">
            <v>FLW</v>
          </cell>
          <cell r="I4336">
            <v>40673</v>
          </cell>
          <cell r="J4336" t="str">
            <v>MAY</v>
          </cell>
          <cell r="L4336">
            <v>4397</v>
          </cell>
        </row>
        <row r="4337">
          <cell r="A4337">
            <v>451861</v>
          </cell>
          <cell r="B4337">
            <v>1954180</v>
          </cell>
          <cell r="E4337" t="str">
            <v>GSURG</v>
          </cell>
          <cell r="F4337">
            <v>110</v>
          </cell>
          <cell r="H4337" t="str">
            <v>FLW</v>
          </cell>
          <cell r="I4337">
            <v>40665</v>
          </cell>
          <cell r="J4337" t="str">
            <v>APRIL</v>
          </cell>
          <cell r="L4337">
            <v>4506</v>
          </cell>
        </row>
        <row r="4338">
          <cell r="A4338">
            <v>451867</v>
          </cell>
          <cell r="B4338">
            <v>1956819</v>
          </cell>
          <cell r="E4338" t="str">
            <v>GSURG</v>
          </cell>
          <cell r="F4338">
            <v>55</v>
          </cell>
          <cell r="H4338" t="str">
            <v>FLW</v>
          </cell>
          <cell r="I4338">
            <v>40673</v>
          </cell>
          <cell r="J4338" t="str">
            <v>MAY</v>
          </cell>
          <cell r="L4338">
            <v>4512</v>
          </cell>
        </row>
        <row r="4339">
          <cell r="A4339">
            <v>451868</v>
          </cell>
          <cell r="B4339">
            <v>1956819</v>
          </cell>
          <cell r="E4339" t="str">
            <v>GSURG</v>
          </cell>
          <cell r="F4339">
            <v>120</v>
          </cell>
          <cell r="H4339" t="str">
            <v>FLW</v>
          </cell>
          <cell r="I4339">
            <v>40673</v>
          </cell>
          <cell r="J4339" t="str">
            <v>MAY</v>
          </cell>
          <cell r="L4339">
            <v>4513</v>
          </cell>
        </row>
        <row r="4340">
          <cell r="A4340">
            <v>451869</v>
          </cell>
          <cell r="B4340">
            <v>1957608</v>
          </cell>
          <cell r="E4340" t="str">
            <v>GSURG</v>
          </cell>
          <cell r="F4340">
            <v>40</v>
          </cell>
          <cell r="H4340" t="str">
            <v>FLW</v>
          </cell>
          <cell r="I4340">
            <v>40673</v>
          </cell>
          <cell r="J4340" t="str">
            <v>MAY</v>
          </cell>
          <cell r="L4340">
            <v>4514</v>
          </cell>
        </row>
        <row r="4341">
          <cell r="A4341">
            <v>451870</v>
          </cell>
          <cell r="B4341">
            <v>1958659</v>
          </cell>
          <cell r="E4341" t="str">
            <v>GSURG</v>
          </cell>
          <cell r="F4341">
            <v>15</v>
          </cell>
          <cell r="H4341" t="str">
            <v>FLW</v>
          </cell>
          <cell r="I4341">
            <v>40673</v>
          </cell>
          <cell r="J4341" t="str">
            <v>MAY</v>
          </cell>
          <cell r="L4341">
            <v>4515</v>
          </cell>
        </row>
        <row r="4342">
          <cell r="A4342">
            <v>451874</v>
          </cell>
          <cell r="B4342">
            <v>1958878</v>
          </cell>
          <cell r="E4342" t="str">
            <v>GSURG</v>
          </cell>
          <cell r="F4342">
            <v>50</v>
          </cell>
          <cell r="H4342" t="str">
            <v>FLW</v>
          </cell>
          <cell r="I4342">
            <v>40673</v>
          </cell>
          <cell r="J4342" t="str">
            <v>MAY</v>
          </cell>
          <cell r="L4342">
            <v>4518</v>
          </cell>
        </row>
        <row r="4343">
          <cell r="A4343">
            <v>451875</v>
          </cell>
          <cell r="B4343">
            <v>1958878</v>
          </cell>
          <cell r="E4343" t="str">
            <v>GSURG</v>
          </cell>
          <cell r="F4343">
            <v>45</v>
          </cell>
          <cell r="H4343" t="str">
            <v>FLW</v>
          </cell>
          <cell r="I4343">
            <v>40673</v>
          </cell>
          <cell r="J4343" t="str">
            <v>MAY</v>
          </cell>
          <cell r="L4343">
            <v>4519</v>
          </cell>
        </row>
        <row r="4344">
          <cell r="A4344">
            <v>279977</v>
          </cell>
          <cell r="B4344">
            <v>1959825</v>
          </cell>
          <cell r="E4344" t="str">
            <v>VSURG</v>
          </cell>
          <cell r="F4344">
            <v>40</v>
          </cell>
          <cell r="H4344" t="str">
            <v>FLW</v>
          </cell>
          <cell r="I4344">
            <v>40674</v>
          </cell>
          <cell r="J4344" t="str">
            <v>MAY</v>
          </cell>
          <cell r="L4344">
            <v>705</v>
          </cell>
        </row>
        <row r="4345">
          <cell r="A4345">
            <v>279979</v>
          </cell>
          <cell r="B4345">
            <v>1959825</v>
          </cell>
          <cell r="E4345" t="str">
            <v>VSURG</v>
          </cell>
          <cell r="F4345">
            <v>500</v>
          </cell>
          <cell r="H4345" t="str">
            <v>FLW</v>
          </cell>
          <cell r="I4345">
            <v>40674</v>
          </cell>
          <cell r="J4345" t="str">
            <v>MAY</v>
          </cell>
          <cell r="L4345">
            <v>707</v>
          </cell>
        </row>
        <row r="4346">
          <cell r="A4346">
            <v>279980</v>
          </cell>
          <cell r="B4346">
            <v>1960429</v>
          </cell>
          <cell r="E4346" t="str">
            <v>VSURG</v>
          </cell>
          <cell r="F4346">
            <v>275</v>
          </cell>
          <cell r="H4346" t="str">
            <v>FLW</v>
          </cell>
          <cell r="I4346">
            <v>40674</v>
          </cell>
          <cell r="J4346" t="str">
            <v>MAY</v>
          </cell>
          <cell r="L4346">
            <v>708</v>
          </cell>
        </row>
        <row r="4347">
          <cell r="A4347">
            <v>279981</v>
          </cell>
          <cell r="B4347">
            <v>1960713</v>
          </cell>
          <cell r="E4347" t="str">
            <v>VSURG</v>
          </cell>
          <cell r="F4347">
            <v>365</v>
          </cell>
          <cell r="H4347" t="str">
            <v>FLW</v>
          </cell>
          <cell r="I4347">
            <v>40674</v>
          </cell>
          <cell r="J4347" t="str">
            <v>MAY</v>
          </cell>
          <cell r="L4347">
            <v>709</v>
          </cell>
        </row>
        <row r="4348">
          <cell r="A4348">
            <v>280411</v>
          </cell>
          <cell r="B4348">
            <v>1959765</v>
          </cell>
          <cell r="E4348" t="str">
            <v>VSURG</v>
          </cell>
          <cell r="F4348">
            <v>195</v>
          </cell>
          <cell r="H4348" t="str">
            <v>FLW</v>
          </cell>
          <cell r="I4348">
            <v>40674</v>
          </cell>
          <cell r="J4348" t="str">
            <v>MAY</v>
          </cell>
          <cell r="L4348">
            <v>840</v>
          </cell>
        </row>
        <row r="4349">
          <cell r="A4349">
            <v>280412</v>
          </cell>
          <cell r="B4349">
            <v>1959765</v>
          </cell>
          <cell r="E4349" t="str">
            <v>VSURG</v>
          </cell>
          <cell r="F4349">
            <v>110</v>
          </cell>
          <cell r="H4349" t="str">
            <v>FLW</v>
          </cell>
          <cell r="I4349">
            <v>40674</v>
          </cell>
          <cell r="J4349" t="str">
            <v>MAY</v>
          </cell>
          <cell r="L4349">
            <v>841</v>
          </cell>
        </row>
        <row r="4350">
          <cell r="A4350">
            <v>280413</v>
          </cell>
          <cell r="B4350">
            <v>1960913</v>
          </cell>
          <cell r="E4350" t="str">
            <v>VSURG</v>
          </cell>
          <cell r="F4350">
            <v>95</v>
          </cell>
          <cell r="H4350" t="str">
            <v>FLW</v>
          </cell>
          <cell r="I4350">
            <v>40674</v>
          </cell>
          <cell r="J4350" t="str">
            <v>MAY</v>
          </cell>
          <cell r="L4350">
            <v>842</v>
          </cell>
        </row>
        <row r="4351">
          <cell r="A4351">
            <v>280414</v>
          </cell>
          <cell r="B4351">
            <v>1960913</v>
          </cell>
          <cell r="E4351" t="str">
            <v>VSURG</v>
          </cell>
          <cell r="F4351">
            <v>170</v>
          </cell>
          <cell r="H4351" t="str">
            <v>FLW</v>
          </cell>
          <cell r="I4351">
            <v>40674</v>
          </cell>
          <cell r="J4351" t="str">
            <v>MAY</v>
          </cell>
          <cell r="L4351">
            <v>843</v>
          </cell>
        </row>
        <row r="4352">
          <cell r="A4352">
            <v>394748</v>
          </cell>
          <cell r="B4352">
            <v>1956749</v>
          </cell>
          <cell r="E4352" t="str">
            <v>GSURG</v>
          </cell>
          <cell r="F4352">
            <v>10</v>
          </cell>
          <cell r="H4352" t="str">
            <v>FLW</v>
          </cell>
          <cell r="I4352">
            <v>40674</v>
          </cell>
          <cell r="J4352" t="str">
            <v>MAY</v>
          </cell>
          <cell r="L4352">
            <v>3572</v>
          </cell>
        </row>
        <row r="4353">
          <cell r="A4353">
            <v>445522</v>
          </cell>
          <cell r="B4353">
            <v>1962066</v>
          </cell>
          <cell r="E4353" t="str">
            <v>GSURG</v>
          </cell>
          <cell r="F4353">
            <v>65</v>
          </cell>
          <cell r="H4353" t="str">
            <v>FLW</v>
          </cell>
          <cell r="I4353">
            <v>40674</v>
          </cell>
          <cell r="J4353" t="str">
            <v>MAY</v>
          </cell>
          <cell r="L4353">
            <v>4155</v>
          </cell>
        </row>
        <row r="4354">
          <cell r="A4354">
            <v>447372</v>
          </cell>
          <cell r="B4354">
            <v>1961793</v>
          </cell>
          <cell r="E4354" t="str">
            <v>CSURG</v>
          </cell>
          <cell r="F4354">
            <v>95</v>
          </cell>
          <cell r="H4354" t="str">
            <v>FLW</v>
          </cell>
          <cell r="I4354">
            <v>40674</v>
          </cell>
          <cell r="J4354" t="str">
            <v>MAY</v>
          </cell>
          <cell r="L4354">
            <v>4391</v>
          </cell>
        </row>
        <row r="4355">
          <cell r="A4355">
            <v>447373</v>
          </cell>
          <cell r="B4355">
            <v>1964271</v>
          </cell>
          <cell r="E4355" t="str">
            <v>GSURG</v>
          </cell>
          <cell r="F4355">
            <v>15</v>
          </cell>
          <cell r="H4355" t="str">
            <v>FLW</v>
          </cell>
          <cell r="I4355">
            <v>40674</v>
          </cell>
          <cell r="J4355" t="str">
            <v>MAY</v>
          </cell>
          <cell r="L4355">
            <v>4392</v>
          </cell>
        </row>
        <row r="4356">
          <cell r="A4356">
            <v>447380</v>
          </cell>
          <cell r="B4356">
            <v>1965938</v>
          </cell>
          <cell r="E4356" t="str">
            <v>CSURG</v>
          </cell>
          <cell r="F4356">
            <v>205</v>
          </cell>
          <cell r="H4356" t="str">
            <v>FLW</v>
          </cell>
          <cell r="I4356">
            <v>40674</v>
          </cell>
          <cell r="J4356" t="str">
            <v>MAY</v>
          </cell>
          <cell r="L4356">
            <v>4399</v>
          </cell>
        </row>
        <row r="4357">
          <cell r="A4357">
            <v>447389</v>
          </cell>
          <cell r="B4357">
            <v>1964300</v>
          </cell>
          <cell r="E4357" t="str">
            <v>GSURG</v>
          </cell>
          <cell r="F4357">
            <v>30</v>
          </cell>
          <cell r="H4357" t="str">
            <v>FLW</v>
          </cell>
          <cell r="I4357">
            <v>40674</v>
          </cell>
          <cell r="J4357" t="str">
            <v>MAY</v>
          </cell>
          <cell r="L4357">
            <v>4408</v>
          </cell>
        </row>
        <row r="4358">
          <cell r="A4358">
            <v>279983</v>
          </cell>
          <cell r="B4358">
            <v>1961080</v>
          </cell>
          <cell r="E4358" t="str">
            <v>VSURG</v>
          </cell>
          <cell r="F4358">
            <v>90</v>
          </cell>
          <cell r="H4358" t="str">
            <v>FLW</v>
          </cell>
          <cell r="I4358">
            <v>40675</v>
          </cell>
          <cell r="J4358" t="str">
            <v>MAY</v>
          </cell>
          <cell r="L4358">
            <v>711</v>
          </cell>
        </row>
        <row r="4359">
          <cell r="A4359">
            <v>313688</v>
          </cell>
          <cell r="B4359">
            <v>1966374</v>
          </cell>
          <cell r="E4359" t="str">
            <v>GSURG</v>
          </cell>
          <cell r="F4359">
            <v>20</v>
          </cell>
          <cell r="H4359" t="str">
            <v>FLW</v>
          </cell>
          <cell r="I4359">
            <v>40675</v>
          </cell>
          <cell r="J4359" t="str">
            <v>MAY</v>
          </cell>
          <cell r="L4359">
            <v>989</v>
          </cell>
        </row>
        <row r="4360">
          <cell r="A4360">
            <v>313689</v>
          </cell>
          <cell r="B4360">
            <v>1966331</v>
          </cell>
          <cell r="E4360" t="str">
            <v>GSURG</v>
          </cell>
          <cell r="F4360">
            <v>20</v>
          </cell>
          <cell r="H4360" t="str">
            <v>FLW</v>
          </cell>
          <cell r="I4360">
            <v>40675</v>
          </cell>
          <cell r="J4360" t="str">
            <v>MAY</v>
          </cell>
          <cell r="L4360">
            <v>990</v>
          </cell>
        </row>
        <row r="4361">
          <cell r="A4361">
            <v>313690</v>
          </cell>
          <cell r="B4361">
            <v>1966331</v>
          </cell>
          <cell r="E4361" t="str">
            <v>GSURG</v>
          </cell>
          <cell r="F4361">
            <v>40</v>
          </cell>
          <cell r="H4361" t="str">
            <v>FLW</v>
          </cell>
          <cell r="I4361">
            <v>40675</v>
          </cell>
          <cell r="J4361" t="str">
            <v>MAY</v>
          </cell>
          <cell r="L4361">
            <v>991</v>
          </cell>
        </row>
        <row r="4362">
          <cell r="A4362">
            <v>445516</v>
          </cell>
          <cell r="B4362">
            <v>1961548</v>
          </cell>
          <cell r="E4362" t="str">
            <v>GSURG</v>
          </cell>
          <cell r="F4362">
            <v>30</v>
          </cell>
          <cell r="H4362" t="str">
            <v>FLW</v>
          </cell>
          <cell r="I4362">
            <v>40675</v>
          </cell>
          <cell r="J4362" t="str">
            <v>MAY</v>
          </cell>
          <cell r="L4362">
            <v>4149</v>
          </cell>
        </row>
        <row r="4363">
          <cell r="A4363">
            <v>447375</v>
          </cell>
          <cell r="B4363">
            <v>1962329</v>
          </cell>
          <cell r="E4363" t="str">
            <v>CSURG</v>
          </cell>
          <cell r="F4363">
            <v>30</v>
          </cell>
          <cell r="H4363" t="str">
            <v>FLW</v>
          </cell>
          <cell r="I4363">
            <v>40675</v>
          </cell>
          <cell r="J4363" t="str">
            <v>MAY</v>
          </cell>
          <cell r="L4363">
            <v>4394</v>
          </cell>
        </row>
        <row r="4364">
          <cell r="A4364">
            <v>447376</v>
          </cell>
          <cell r="B4364">
            <v>1962329</v>
          </cell>
          <cell r="E4364" t="str">
            <v>CSURG</v>
          </cell>
          <cell r="F4364">
            <v>215</v>
          </cell>
          <cell r="H4364" t="str">
            <v>FLW</v>
          </cell>
          <cell r="I4364">
            <v>40675</v>
          </cell>
          <cell r="J4364" t="str">
            <v>MAY</v>
          </cell>
          <cell r="L4364">
            <v>4395</v>
          </cell>
        </row>
        <row r="4365">
          <cell r="A4365">
            <v>447386</v>
          </cell>
          <cell r="B4365">
            <v>1966084</v>
          </cell>
          <cell r="E4365" t="str">
            <v>CSURG</v>
          </cell>
          <cell r="F4365">
            <v>15</v>
          </cell>
          <cell r="H4365" t="str">
            <v>FLW</v>
          </cell>
          <cell r="I4365">
            <v>40675</v>
          </cell>
          <cell r="J4365" t="str">
            <v>MAY</v>
          </cell>
          <cell r="L4365">
            <v>4405</v>
          </cell>
        </row>
        <row r="4366">
          <cell r="A4366">
            <v>279982</v>
          </cell>
          <cell r="B4366">
            <v>1961735</v>
          </cell>
          <cell r="E4366" t="str">
            <v>VSURG</v>
          </cell>
          <cell r="F4366">
            <v>210</v>
          </cell>
          <cell r="H4366" t="str">
            <v>FLW</v>
          </cell>
          <cell r="I4366">
            <v>40676</v>
          </cell>
          <cell r="J4366" t="str">
            <v>MAY</v>
          </cell>
          <cell r="L4366">
            <v>710</v>
          </cell>
        </row>
        <row r="4367">
          <cell r="A4367">
            <v>279984</v>
          </cell>
          <cell r="B4367">
            <v>1961735</v>
          </cell>
          <cell r="E4367" t="str">
            <v>VSURG</v>
          </cell>
          <cell r="F4367">
            <v>30</v>
          </cell>
          <cell r="H4367" t="str">
            <v>FLW</v>
          </cell>
          <cell r="I4367">
            <v>40676</v>
          </cell>
          <cell r="J4367" t="str">
            <v>MAY</v>
          </cell>
          <cell r="L4367">
            <v>712</v>
          </cell>
        </row>
        <row r="4368">
          <cell r="A4368">
            <v>279985</v>
          </cell>
          <cell r="B4368">
            <v>1962814</v>
          </cell>
          <cell r="E4368" t="str">
            <v>VSURG</v>
          </cell>
          <cell r="F4368">
            <v>195</v>
          </cell>
          <cell r="H4368" t="str">
            <v>FLW</v>
          </cell>
          <cell r="I4368">
            <v>40676</v>
          </cell>
          <cell r="J4368" t="str">
            <v>MAY</v>
          </cell>
          <cell r="L4368">
            <v>713</v>
          </cell>
        </row>
        <row r="4369">
          <cell r="A4369">
            <v>279987</v>
          </cell>
          <cell r="B4369">
            <v>1962814</v>
          </cell>
          <cell r="E4369" t="str">
            <v>VSURG</v>
          </cell>
          <cell r="F4369">
            <v>390</v>
          </cell>
          <cell r="H4369" t="str">
            <v>FLW</v>
          </cell>
          <cell r="I4369">
            <v>40676</v>
          </cell>
          <cell r="J4369" t="str">
            <v>MAY</v>
          </cell>
          <cell r="L4369">
            <v>715</v>
          </cell>
        </row>
        <row r="4370">
          <cell r="A4370">
            <v>280415</v>
          </cell>
          <cell r="B4370">
            <v>1961840</v>
          </cell>
          <cell r="E4370" t="str">
            <v>VSURG</v>
          </cell>
          <cell r="F4370">
            <v>50</v>
          </cell>
          <cell r="H4370" t="str">
            <v>FLW</v>
          </cell>
          <cell r="I4370">
            <v>40676</v>
          </cell>
          <cell r="J4370" t="str">
            <v>MAY</v>
          </cell>
          <cell r="L4370">
            <v>844</v>
          </cell>
        </row>
        <row r="4371">
          <cell r="A4371">
            <v>280416</v>
          </cell>
          <cell r="B4371">
            <v>1961840</v>
          </cell>
          <cell r="E4371" t="str">
            <v>VSURG</v>
          </cell>
          <cell r="F4371">
            <v>110</v>
          </cell>
          <cell r="H4371" t="str">
            <v>FLW</v>
          </cell>
          <cell r="I4371">
            <v>40676</v>
          </cell>
          <cell r="J4371" t="str">
            <v>MAY</v>
          </cell>
          <cell r="L4371">
            <v>845</v>
          </cell>
        </row>
        <row r="4372">
          <cell r="A4372">
            <v>280417</v>
          </cell>
          <cell r="B4372">
            <v>1962860</v>
          </cell>
          <cell r="E4372" t="str">
            <v>VSURG</v>
          </cell>
          <cell r="F4372">
            <v>60</v>
          </cell>
          <cell r="H4372" t="str">
            <v>FLW</v>
          </cell>
          <cell r="I4372">
            <v>40676</v>
          </cell>
          <cell r="J4372" t="str">
            <v>MAY</v>
          </cell>
          <cell r="L4372">
            <v>846</v>
          </cell>
        </row>
        <row r="4373">
          <cell r="A4373">
            <v>356268</v>
          </cell>
          <cell r="B4373">
            <v>1967601</v>
          </cell>
          <cell r="E4373" t="str">
            <v>CSURG</v>
          </cell>
          <cell r="F4373">
            <v>25</v>
          </cell>
          <cell r="H4373" t="str">
            <v>FLW</v>
          </cell>
          <cell r="I4373">
            <v>40676</v>
          </cell>
          <cell r="J4373" t="str">
            <v>MAY</v>
          </cell>
          <cell r="L4373">
            <v>2079</v>
          </cell>
        </row>
        <row r="4374">
          <cell r="A4374">
            <v>457781</v>
          </cell>
          <cell r="B4374">
            <v>1966218</v>
          </cell>
          <cell r="E4374" t="str">
            <v>CSURG</v>
          </cell>
          <cell r="F4374">
            <v>15</v>
          </cell>
          <cell r="H4374" t="str">
            <v>FLW</v>
          </cell>
          <cell r="I4374">
            <v>40676</v>
          </cell>
          <cell r="J4374" t="str">
            <v>MAY</v>
          </cell>
          <cell r="L4374">
            <v>4559</v>
          </cell>
        </row>
        <row r="4375">
          <cell r="A4375">
            <v>491753</v>
          </cell>
          <cell r="B4375">
            <v>1957827</v>
          </cell>
          <cell r="E4375" t="str">
            <v>BSURG</v>
          </cell>
          <cell r="F4375">
            <v>130</v>
          </cell>
          <cell r="H4375" t="str">
            <v>FLW</v>
          </cell>
          <cell r="I4375">
            <v>40676</v>
          </cell>
          <cell r="J4375" t="str">
            <v>MAY</v>
          </cell>
          <cell r="L4375">
            <v>4571</v>
          </cell>
        </row>
        <row r="4376">
          <cell r="A4376">
            <v>491754</v>
          </cell>
          <cell r="B4376">
            <v>1958830</v>
          </cell>
          <cell r="E4376" t="str">
            <v>BSURG</v>
          </cell>
          <cell r="F4376">
            <v>130</v>
          </cell>
          <cell r="H4376" t="str">
            <v>FLW</v>
          </cell>
          <cell r="I4376">
            <v>40676</v>
          </cell>
          <cell r="J4376" t="str">
            <v>MAY</v>
          </cell>
          <cell r="L4376">
            <v>4572</v>
          </cell>
        </row>
        <row r="4377">
          <cell r="A4377">
            <v>491755</v>
          </cell>
          <cell r="B4377">
            <v>1958817</v>
          </cell>
          <cell r="E4377" t="str">
            <v>BSURG</v>
          </cell>
          <cell r="F4377">
            <v>120</v>
          </cell>
          <cell r="H4377" t="str">
            <v>FLW</v>
          </cell>
          <cell r="I4377">
            <v>40676</v>
          </cell>
          <cell r="J4377" t="str">
            <v>MAY</v>
          </cell>
          <cell r="L4377">
            <v>4573</v>
          </cell>
        </row>
        <row r="4378">
          <cell r="A4378">
            <v>491756</v>
          </cell>
          <cell r="B4378">
            <v>1960745</v>
          </cell>
          <cell r="E4378" t="str">
            <v>BSURG</v>
          </cell>
          <cell r="F4378">
            <v>195</v>
          </cell>
          <cell r="H4378" t="str">
            <v>FLW</v>
          </cell>
          <cell r="I4378">
            <v>40676</v>
          </cell>
          <cell r="J4378" t="str">
            <v>MAY</v>
          </cell>
          <cell r="L4378">
            <v>4574</v>
          </cell>
        </row>
        <row r="4379">
          <cell r="A4379">
            <v>491757</v>
          </cell>
          <cell r="B4379">
            <v>1960745</v>
          </cell>
          <cell r="E4379" t="str">
            <v>BSURG</v>
          </cell>
          <cell r="F4379">
            <v>15</v>
          </cell>
          <cell r="H4379" t="str">
            <v>FLW</v>
          </cell>
          <cell r="I4379">
            <v>40676</v>
          </cell>
          <cell r="J4379" t="str">
            <v>MAY</v>
          </cell>
          <cell r="L4379">
            <v>4575</v>
          </cell>
        </row>
        <row r="4380">
          <cell r="A4380">
            <v>491758</v>
          </cell>
          <cell r="B4380">
            <v>1960775</v>
          </cell>
          <cell r="E4380" t="str">
            <v>BSURG</v>
          </cell>
          <cell r="F4380">
            <v>195</v>
          </cell>
          <cell r="H4380" t="str">
            <v>FLW</v>
          </cell>
          <cell r="I4380">
            <v>40676</v>
          </cell>
          <cell r="J4380" t="str">
            <v>MAY</v>
          </cell>
          <cell r="L4380">
            <v>4576</v>
          </cell>
        </row>
        <row r="4381">
          <cell r="A4381">
            <v>491759</v>
          </cell>
          <cell r="B4381">
            <v>1959901</v>
          </cell>
          <cell r="E4381" t="str">
            <v>BSURG</v>
          </cell>
          <cell r="F4381">
            <v>130</v>
          </cell>
          <cell r="H4381" t="str">
            <v>FLW</v>
          </cell>
          <cell r="I4381">
            <v>40676</v>
          </cell>
          <cell r="J4381" t="str">
            <v>MAY</v>
          </cell>
          <cell r="L4381">
            <v>4577</v>
          </cell>
        </row>
        <row r="4382">
          <cell r="A4382">
            <v>491760</v>
          </cell>
          <cell r="B4382">
            <v>1959837</v>
          </cell>
          <cell r="E4382" t="str">
            <v>BSURG</v>
          </cell>
          <cell r="F4382">
            <v>205</v>
          </cell>
          <cell r="H4382" t="str">
            <v>FLW</v>
          </cell>
          <cell r="I4382">
            <v>40676</v>
          </cell>
          <cell r="J4382" t="str">
            <v>MAY</v>
          </cell>
          <cell r="L4382">
            <v>4578</v>
          </cell>
        </row>
        <row r="4383">
          <cell r="A4383">
            <v>279240</v>
          </cell>
          <cell r="B4383">
            <v>1963338</v>
          </cell>
          <cell r="E4383" t="str">
            <v>VSURG</v>
          </cell>
          <cell r="F4383">
            <v>20</v>
          </cell>
          <cell r="H4383" t="str">
            <v>FLW</v>
          </cell>
          <cell r="I4383">
            <v>40679</v>
          </cell>
          <cell r="J4383" t="str">
            <v>MAY</v>
          </cell>
          <cell r="L4383">
            <v>407</v>
          </cell>
        </row>
        <row r="4384">
          <cell r="A4384">
            <v>279241</v>
          </cell>
          <cell r="B4384">
            <v>1963338</v>
          </cell>
          <cell r="E4384" t="str">
            <v>VSURG</v>
          </cell>
          <cell r="F4384">
            <v>95</v>
          </cell>
          <cell r="H4384" t="str">
            <v>FLW</v>
          </cell>
          <cell r="I4384">
            <v>40679</v>
          </cell>
          <cell r="J4384" t="str">
            <v>MAY</v>
          </cell>
          <cell r="L4384">
            <v>408</v>
          </cell>
        </row>
        <row r="4385">
          <cell r="A4385">
            <v>279242</v>
          </cell>
          <cell r="B4385">
            <v>1962722</v>
          </cell>
          <cell r="E4385" t="str">
            <v>VSURG</v>
          </cell>
          <cell r="F4385">
            <v>85</v>
          </cell>
          <cell r="H4385" t="str">
            <v>FLW</v>
          </cell>
          <cell r="I4385">
            <v>40679</v>
          </cell>
          <cell r="J4385" t="str">
            <v>MAY</v>
          </cell>
          <cell r="L4385">
            <v>409</v>
          </cell>
        </row>
        <row r="4386">
          <cell r="A4386">
            <v>279244</v>
          </cell>
          <cell r="B4386">
            <v>1962681</v>
          </cell>
          <cell r="E4386" t="str">
            <v>VSURG</v>
          </cell>
          <cell r="F4386">
            <v>30</v>
          </cell>
          <cell r="H4386" t="str">
            <v>FLW</v>
          </cell>
          <cell r="I4386">
            <v>40679</v>
          </cell>
          <cell r="J4386" t="str">
            <v>MAY</v>
          </cell>
          <cell r="L4386">
            <v>410</v>
          </cell>
        </row>
        <row r="4387">
          <cell r="A4387">
            <v>279245</v>
          </cell>
          <cell r="B4387">
            <v>1962659</v>
          </cell>
          <cell r="E4387" t="str">
            <v>VSURG</v>
          </cell>
          <cell r="F4387">
            <v>25</v>
          </cell>
          <cell r="H4387" t="str">
            <v>FLW</v>
          </cell>
          <cell r="I4387">
            <v>40679</v>
          </cell>
          <cell r="J4387" t="str">
            <v>MAY</v>
          </cell>
          <cell r="L4387">
            <v>411</v>
          </cell>
        </row>
        <row r="4388">
          <cell r="A4388">
            <v>279357</v>
          </cell>
          <cell r="B4388">
            <v>1962659</v>
          </cell>
          <cell r="E4388" t="str">
            <v>VSURG</v>
          </cell>
          <cell r="F4388">
            <v>60</v>
          </cell>
          <cell r="H4388" t="str">
            <v>FLW</v>
          </cell>
          <cell r="I4388">
            <v>40679</v>
          </cell>
          <cell r="J4388" t="str">
            <v>MAY</v>
          </cell>
          <cell r="L4388">
            <v>522</v>
          </cell>
        </row>
        <row r="4389">
          <cell r="A4389">
            <v>279358</v>
          </cell>
          <cell r="B4389">
            <v>1963313</v>
          </cell>
          <cell r="E4389" t="str">
            <v>VSURG</v>
          </cell>
          <cell r="F4389">
            <v>70</v>
          </cell>
          <cell r="H4389" t="str">
            <v>FLW</v>
          </cell>
          <cell r="I4389">
            <v>40679</v>
          </cell>
          <cell r="J4389" t="str">
            <v>MAY</v>
          </cell>
          <cell r="L4389">
            <v>523</v>
          </cell>
        </row>
        <row r="4390">
          <cell r="A4390">
            <v>446939</v>
          </cell>
          <cell r="B4390">
            <v>1969083</v>
          </cell>
          <cell r="E4390" t="str">
            <v>PSURG</v>
          </cell>
          <cell r="F4390">
            <v>900</v>
          </cell>
          <cell r="H4390" t="str">
            <v>FLW</v>
          </cell>
          <cell r="I4390">
            <v>40679</v>
          </cell>
          <cell r="J4390" t="str">
            <v>MAY</v>
          </cell>
          <cell r="L4390">
            <v>4323</v>
          </cell>
        </row>
        <row r="4391">
          <cell r="A4391">
            <v>446940</v>
          </cell>
          <cell r="B4391">
            <v>1969138</v>
          </cell>
          <cell r="E4391" t="str">
            <v>PSURG</v>
          </cell>
          <cell r="F4391">
            <v>6100</v>
          </cell>
          <cell r="H4391" t="str">
            <v>FLW</v>
          </cell>
          <cell r="I4391">
            <v>40679</v>
          </cell>
          <cell r="J4391" t="str">
            <v>MAY</v>
          </cell>
          <cell r="L4391">
            <v>4324</v>
          </cell>
        </row>
        <row r="4392">
          <cell r="A4392">
            <v>447381</v>
          </cell>
          <cell r="B4392">
            <v>1967639</v>
          </cell>
          <cell r="E4392" t="str">
            <v>CSURG</v>
          </cell>
          <cell r="F4392">
            <v>285</v>
          </cell>
          <cell r="H4392" t="str">
            <v>FLW</v>
          </cell>
          <cell r="I4392">
            <v>40679</v>
          </cell>
          <cell r="J4392" t="str">
            <v>MAY</v>
          </cell>
          <cell r="L4392">
            <v>4400</v>
          </cell>
        </row>
        <row r="4393">
          <cell r="A4393">
            <v>313217</v>
          </cell>
          <cell r="B4393">
            <v>1967988</v>
          </cell>
          <cell r="E4393" t="str">
            <v>GSURG</v>
          </cell>
          <cell r="F4393">
            <v>40</v>
          </cell>
          <cell r="H4393" t="str">
            <v>FLW</v>
          </cell>
          <cell r="I4393">
            <v>40680</v>
          </cell>
          <cell r="J4393" t="str">
            <v>MAY</v>
          </cell>
          <cell r="L4393">
            <v>967</v>
          </cell>
        </row>
        <row r="4394">
          <cell r="A4394">
            <v>279986</v>
          </cell>
          <cell r="B4394">
            <v>1963571</v>
          </cell>
          <cell r="E4394" t="str">
            <v>VSURG</v>
          </cell>
          <cell r="F4394">
            <v>25</v>
          </cell>
          <cell r="H4394" t="str">
            <v>FLW</v>
          </cell>
          <cell r="I4394">
            <v>40680</v>
          </cell>
          <cell r="J4394" t="str">
            <v>MAY</v>
          </cell>
          <cell r="L4394">
            <v>714</v>
          </cell>
        </row>
        <row r="4395">
          <cell r="A4395">
            <v>279988</v>
          </cell>
          <cell r="B4395">
            <v>1963571</v>
          </cell>
          <cell r="E4395" t="str">
            <v>VSURG</v>
          </cell>
          <cell r="F4395">
            <v>165</v>
          </cell>
          <cell r="H4395" t="str">
            <v>FLW</v>
          </cell>
          <cell r="I4395">
            <v>40680</v>
          </cell>
          <cell r="J4395" t="str">
            <v>MAY</v>
          </cell>
          <cell r="L4395">
            <v>716</v>
          </cell>
        </row>
        <row r="4396">
          <cell r="A4396">
            <v>279989</v>
          </cell>
          <cell r="B4396">
            <v>1963571</v>
          </cell>
          <cell r="E4396" t="str">
            <v>VSURG</v>
          </cell>
          <cell r="F4396">
            <v>295</v>
          </cell>
          <cell r="H4396" t="str">
            <v>FLW</v>
          </cell>
          <cell r="I4396">
            <v>40680</v>
          </cell>
          <cell r="J4396" t="str">
            <v>MAY</v>
          </cell>
          <cell r="L4396">
            <v>717</v>
          </cell>
        </row>
        <row r="4397">
          <cell r="A4397">
            <v>280418</v>
          </cell>
          <cell r="B4397">
            <v>1963725</v>
          </cell>
          <cell r="E4397" t="str">
            <v>VSURG</v>
          </cell>
          <cell r="F4397">
            <v>55</v>
          </cell>
          <cell r="H4397" t="str">
            <v>FLW</v>
          </cell>
          <cell r="I4397">
            <v>40680</v>
          </cell>
          <cell r="J4397" t="str">
            <v>MAY</v>
          </cell>
          <cell r="L4397">
            <v>847</v>
          </cell>
        </row>
        <row r="4398">
          <cell r="A4398">
            <v>280419</v>
          </cell>
          <cell r="B4398">
            <v>1963725</v>
          </cell>
          <cell r="E4398" t="str">
            <v>VSURG</v>
          </cell>
          <cell r="F4398">
            <v>140</v>
          </cell>
          <cell r="H4398" t="str">
            <v>FLW</v>
          </cell>
          <cell r="I4398">
            <v>40680</v>
          </cell>
          <cell r="J4398" t="str">
            <v>MAY</v>
          </cell>
          <cell r="L4398">
            <v>848</v>
          </cell>
        </row>
        <row r="4399">
          <cell r="A4399">
            <v>313216</v>
          </cell>
          <cell r="B4399">
            <v>1967988</v>
          </cell>
          <cell r="E4399" t="str">
            <v>GSURG</v>
          </cell>
          <cell r="F4399">
            <v>45</v>
          </cell>
          <cell r="H4399" t="str">
            <v>FLW</v>
          </cell>
          <cell r="I4399">
            <v>40680</v>
          </cell>
          <cell r="J4399" t="str">
            <v>MAY</v>
          </cell>
          <cell r="L4399">
            <v>966</v>
          </cell>
        </row>
        <row r="4400">
          <cell r="A4400">
            <v>341723</v>
          </cell>
          <cell r="B4400">
            <v>1966615</v>
          </cell>
          <cell r="E4400" t="str">
            <v>CSURG</v>
          </cell>
          <cell r="F4400">
            <v>20</v>
          </cell>
          <cell r="H4400" t="str">
            <v>FLW</v>
          </cell>
          <cell r="I4400">
            <v>40680</v>
          </cell>
          <cell r="J4400" t="str">
            <v>MAY</v>
          </cell>
          <cell r="L4400">
            <v>1173</v>
          </cell>
        </row>
        <row r="4401">
          <cell r="A4401">
            <v>394591</v>
          </cell>
          <cell r="B4401">
            <v>1960872</v>
          </cell>
          <cell r="E4401" t="str">
            <v>GSURG</v>
          </cell>
          <cell r="F4401">
            <v>45</v>
          </cell>
          <cell r="H4401" t="str">
            <v>FLW</v>
          </cell>
          <cell r="I4401">
            <v>40680</v>
          </cell>
          <cell r="J4401" t="str">
            <v>MAY</v>
          </cell>
          <cell r="L4401">
            <v>3430</v>
          </cell>
        </row>
        <row r="4402">
          <cell r="A4402">
            <v>394592</v>
          </cell>
          <cell r="B4402">
            <v>1960872</v>
          </cell>
          <cell r="E4402" t="str">
            <v>GSURG</v>
          </cell>
          <cell r="F4402">
            <v>55</v>
          </cell>
          <cell r="H4402" t="str">
            <v>FLW</v>
          </cell>
          <cell r="I4402">
            <v>40680</v>
          </cell>
          <cell r="J4402" t="str">
            <v>MAY</v>
          </cell>
          <cell r="L4402">
            <v>3431</v>
          </cell>
        </row>
        <row r="4403">
          <cell r="A4403">
            <v>394593</v>
          </cell>
          <cell r="B4403">
            <v>1960910</v>
          </cell>
          <cell r="E4403" t="str">
            <v>GSURG</v>
          </cell>
          <cell r="F4403">
            <v>15</v>
          </cell>
          <cell r="H4403" t="str">
            <v>FLW</v>
          </cell>
          <cell r="I4403">
            <v>40680</v>
          </cell>
          <cell r="J4403" t="str">
            <v>MAY</v>
          </cell>
          <cell r="L4403">
            <v>3432</v>
          </cell>
        </row>
        <row r="4404">
          <cell r="A4404">
            <v>394594</v>
          </cell>
          <cell r="B4404">
            <v>1960910</v>
          </cell>
          <cell r="E4404" t="str">
            <v>GSURG</v>
          </cell>
          <cell r="F4404">
            <v>60</v>
          </cell>
          <cell r="H4404" t="str">
            <v>FLW</v>
          </cell>
          <cell r="I4404">
            <v>40680</v>
          </cell>
          <cell r="J4404" t="str">
            <v>MAY</v>
          </cell>
          <cell r="L4404">
            <v>3433</v>
          </cell>
        </row>
        <row r="4405">
          <cell r="A4405">
            <v>394595</v>
          </cell>
          <cell r="B4405">
            <v>1964030</v>
          </cell>
          <cell r="E4405" t="str">
            <v>PSURG</v>
          </cell>
          <cell r="F4405">
            <v>160</v>
          </cell>
          <cell r="H4405" t="str">
            <v>FLW</v>
          </cell>
          <cell r="I4405">
            <v>40680</v>
          </cell>
          <cell r="J4405" t="str">
            <v>MAY</v>
          </cell>
          <cell r="L4405">
            <v>3434</v>
          </cell>
        </row>
        <row r="4406">
          <cell r="A4406">
            <v>394596</v>
          </cell>
          <cell r="B4406">
            <v>1964030</v>
          </cell>
          <cell r="E4406" t="str">
            <v>PSURG</v>
          </cell>
          <cell r="F4406">
            <v>50</v>
          </cell>
          <cell r="H4406" t="str">
            <v>FLW</v>
          </cell>
          <cell r="I4406">
            <v>40680</v>
          </cell>
          <cell r="J4406" t="str">
            <v>MAY</v>
          </cell>
          <cell r="L4406">
            <v>3435</v>
          </cell>
        </row>
        <row r="4407">
          <cell r="A4407">
            <v>394597</v>
          </cell>
          <cell r="B4407">
            <v>1967973</v>
          </cell>
          <cell r="D4407">
            <v>1964030</v>
          </cell>
          <cell r="E4407" t="str">
            <v>PSURG</v>
          </cell>
          <cell r="F4407">
            <v>15</v>
          </cell>
          <cell r="G4407">
            <v>504</v>
          </cell>
          <cell r="H4407" t="str">
            <v>FLW</v>
          </cell>
          <cell r="I4407">
            <v>40680</v>
          </cell>
          <cell r="J4407" t="str">
            <v>MAY</v>
          </cell>
          <cell r="L4407">
            <v>3436</v>
          </cell>
        </row>
        <row r="4408">
          <cell r="A4408">
            <v>394597</v>
          </cell>
          <cell r="B4408">
            <v>1964030</v>
          </cell>
          <cell r="D4408">
            <v>1967973</v>
          </cell>
          <cell r="E4408" t="str">
            <v>PSURG</v>
          </cell>
          <cell r="F4408">
            <v>504</v>
          </cell>
          <cell r="G4408">
            <v>15</v>
          </cell>
          <cell r="H4408" t="str">
            <v>FLW</v>
          </cell>
          <cell r="I4408">
            <v>40680</v>
          </cell>
          <cell r="J4408" t="str">
            <v>MAY</v>
          </cell>
          <cell r="L4408">
            <v>3436</v>
          </cell>
        </row>
        <row r="4409">
          <cell r="A4409">
            <v>394598</v>
          </cell>
          <cell r="B4409">
            <v>1960930</v>
          </cell>
          <cell r="E4409" t="str">
            <v>PSURG</v>
          </cell>
          <cell r="F4409">
            <v>645</v>
          </cell>
          <cell r="H4409" t="str">
            <v>FLW</v>
          </cell>
          <cell r="I4409">
            <v>40680</v>
          </cell>
          <cell r="J4409" t="str">
            <v>MAY</v>
          </cell>
          <cell r="L4409">
            <v>3437</v>
          </cell>
        </row>
        <row r="4410">
          <cell r="A4410">
            <v>394599</v>
          </cell>
          <cell r="B4410">
            <v>1960930</v>
          </cell>
          <cell r="E4410" t="str">
            <v>PSURG</v>
          </cell>
          <cell r="F4410">
            <v>100</v>
          </cell>
          <cell r="H4410" t="str">
            <v>FLW</v>
          </cell>
          <cell r="I4410">
            <v>40680</v>
          </cell>
          <cell r="J4410" t="str">
            <v>MAY</v>
          </cell>
          <cell r="L4410">
            <v>3438</v>
          </cell>
        </row>
        <row r="4411">
          <cell r="A4411">
            <v>394600</v>
          </cell>
          <cell r="B4411">
            <v>1964250</v>
          </cell>
          <cell r="D4411">
            <v>1968228</v>
          </cell>
          <cell r="E4411" t="str">
            <v>PSURG</v>
          </cell>
          <cell r="F4411">
            <v>20</v>
          </cell>
          <cell r="G4411">
            <v>25</v>
          </cell>
          <cell r="H4411" t="str">
            <v>FLW</v>
          </cell>
          <cell r="I4411">
            <v>40680</v>
          </cell>
          <cell r="J4411" t="str">
            <v>MAY</v>
          </cell>
          <cell r="L4411">
            <v>3439</v>
          </cell>
        </row>
        <row r="4412">
          <cell r="A4412">
            <v>394600</v>
          </cell>
          <cell r="B4412">
            <v>1968228</v>
          </cell>
          <cell r="D4412">
            <v>1964250</v>
          </cell>
          <cell r="E4412" t="str">
            <v>PSURG</v>
          </cell>
          <cell r="F4412">
            <v>25</v>
          </cell>
          <cell r="G4412">
            <v>20</v>
          </cell>
          <cell r="H4412" t="str">
            <v>FLW</v>
          </cell>
          <cell r="I4412">
            <v>40680</v>
          </cell>
          <cell r="J4412" t="str">
            <v>MAY</v>
          </cell>
          <cell r="L4412">
            <v>3439</v>
          </cell>
        </row>
        <row r="4413">
          <cell r="A4413">
            <v>394751</v>
          </cell>
          <cell r="B4413">
            <v>1964250</v>
          </cell>
          <cell r="E4413" t="str">
            <v>PSURG</v>
          </cell>
          <cell r="F4413">
            <v>130</v>
          </cell>
          <cell r="H4413" t="str">
            <v>FLW</v>
          </cell>
          <cell r="I4413">
            <v>40680</v>
          </cell>
          <cell r="J4413" t="str">
            <v>MAY</v>
          </cell>
          <cell r="L4413">
            <v>3575</v>
          </cell>
        </row>
        <row r="4414">
          <cell r="A4414">
            <v>394752</v>
          </cell>
          <cell r="B4414">
            <v>1964250</v>
          </cell>
          <cell r="D4414">
            <v>1968228</v>
          </cell>
          <cell r="E4414" t="str">
            <v>PSURG</v>
          </cell>
          <cell r="F4414">
            <v>290</v>
          </cell>
          <cell r="G4414">
            <v>20</v>
          </cell>
          <cell r="H4414" t="str">
            <v>FLW</v>
          </cell>
          <cell r="I4414">
            <v>40680</v>
          </cell>
          <cell r="J4414" t="str">
            <v>MAY</v>
          </cell>
          <cell r="L4414">
            <v>3576</v>
          </cell>
        </row>
        <row r="4415">
          <cell r="A4415">
            <v>394752</v>
          </cell>
          <cell r="B4415">
            <v>1968228</v>
          </cell>
          <cell r="D4415">
            <v>1964250</v>
          </cell>
          <cell r="E4415" t="str">
            <v>PSURG</v>
          </cell>
          <cell r="F4415">
            <v>20</v>
          </cell>
          <cell r="G4415">
            <v>290</v>
          </cell>
          <cell r="H4415" t="str">
            <v>FLW</v>
          </cell>
          <cell r="I4415">
            <v>40680</v>
          </cell>
          <cell r="J4415" t="str">
            <v>MAY</v>
          </cell>
          <cell r="L4415">
            <v>3576</v>
          </cell>
        </row>
        <row r="4416">
          <cell r="A4416">
            <v>394753</v>
          </cell>
          <cell r="B4416">
            <v>1964321</v>
          </cell>
          <cell r="E4416" t="str">
            <v>GSURG</v>
          </cell>
          <cell r="F4416">
            <v>90</v>
          </cell>
          <cell r="H4416" t="str">
            <v>FLW</v>
          </cell>
          <cell r="I4416">
            <v>40680</v>
          </cell>
          <cell r="J4416" t="str">
            <v>MAY</v>
          </cell>
          <cell r="L4416">
            <v>3577</v>
          </cell>
        </row>
        <row r="4417">
          <cell r="A4417">
            <v>394754</v>
          </cell>
          <cell r="B4417">
            <v>1964321</v>
          </cell>
          <cell r="E4417" t="str">
            <v>GSURG</v>
          </cell>
          <cell r="F4417">
            <v>60</v>
          </cell>
          <cell r="H4417" t="str">
            <v>FLW</v>
          </cell>
          <cell r="I4417">
            <v>40680</v>
          </cell>
          <cell r="J4417" t="str">
            <v>MAY</v>
          </cell>
          <cell r="L4417">
            <v>3578</v>
          </cell>
        </row>
        <row r="4418">
          <cell r="A4418">
            <v>394755</v>
          </cell>
          <cell r="B4418">
            <v>1964372</v>
          </cell>
          <cell r="E4418" t="str">
            <v>PSURG</v>
          </cell>
          <cell r="F4418">
            <v>650</v>
          </cell>
          <cell r="H4418" t="str">
            <v>FLW</v>
          </cell>
          <cell r="I4418">
            <v>40680</v>
          </cell>
          <cell r="J4418" t="str">
            <v>MAY</v>
          </cell>
          <cell r="L4418">
            <v>3579</v>
          </cell>
        </row>
        <row r="4419">
          <cell r="A4419">
            <v>394756</v>
          </cell>
          <cell r="B4419">
            <v>1964372</v>
          </cell>
          <cell r="E4419" t="str">
            <v>PSURG</v>
          </cell>
          <cell r="F4419">
            <v>155</v>
          </cell>
          <cell r="H4419" t="str">
            <v>FLW</v>
          </cell>
          <cell r="I4419">
            <v>40680</v>
          </cell>
          <cell r="J4419" t="str">
            <v>MAY</v>
          </cell>
          <cell r="L4419">
            <v>3580</v>
          </cell>
        </row>
        <row r="4420">
          <cell r="A4420">
            <v>394758</v>
          </cell>
          <cell r="B4420">
            <v>1964544</v>
          </cell>
          <cell r="E4420" t="str">
            <v>GSURG</v>
          </cell>
          <cell r="F4420">
            <v>35</v>
          </cell>
          <cell r="H4420" t="str">
            <v>FLW</v>
          </cell>
          <cell r="I4420">
            <v>40680</v>
          </cell>
          <cell r="J4420" t="str">
            <v>MAY</v>
          </cell>
          <cell r="L4420">
            <v>3581</v>
          </cell>
        </row>
        <row r="4421">
          <cell r="A4421">
            <v>394759</v>
          </cell>
          <cell r="B4421">
            <v>1964544</v>
          </cell>
          <cell r="E4421" t="str">
            <v>GSURG</v>
          </cell>
          <cell r="F4421">
            <v>85</v>
          </cell>
          <cell r="H4421" t="str">
            <v>FLW</v>
          </cell>
          <cell r="I4421">
            <v>40680</v>
          </cell>
          <cell r="J4421" t="str">
            <v>MAY</v>
          </cell>
          <cell r="L4421">
            <v>3582</v>
          </cell>
        </row>
        <row r="4422">
          <cell r="A4422">
            <v>394760</v>
          </cell>
          <cell r="B4422">
            <v>1964563</v>
          </cell>
          <cell r="E4422" t="str">
            <v>PSURG</v>
          </cell>
          <cell r="F4422">
            <v>110</v>
          </cell>
          <cell r="H4422" t="str">
            <v>FLW</v>
          </cell>
          <cell r="I4422">
            <v>40680</v>
          </cell>
          <cell r="J4422" t="str">
            <v>MAY</v>
          </cell>
          <cell r="L4422">
            <v>3583</v>
          </cell>
        </row>
        <row r="4423">
          <cell r="A4423">
            <v>394761</v>
          </cell>
          <cell r="B4423">
            <v>1964563</v>
          </cell>
          <cell r="E4423" t="str">
            <v>PSURG</v>
          </cell>
          <cell r="F4423">
            <v>120</v>
          </cell>
          <cell r="H4423" t="str">
            <v>FLW</v>
          </cell>
          <cell r="I4423">
            <v>40680</v>
          </cell>
          <cell r="J4423" t="str">
            <v>MAY</v>
          </cell>
          <cell r="L4423">
            <v>3584</v>
          </cell>
        </row>
        <row r="4424">
          <cell r="A4424">
            <v>394762</v>
          </cell>
          <cell r="B4424">
            <v>1964563</v>
          </cell>
          <cell r="E4424" t="str">
            <v>PSURG</v>
          </cell>
          <cell r="F4424">
            <v>690</v>
          </cell>
          <cell r="H4424" t="str">
            <v>FLW</v>
          </cell>
          <cell r="I4424">
            <v>40680</v>
          </cell>
          <cell r="J4424" t="str">
            <v>MAY</v>
          </cell>
          <cell r="L4424">
            <v>3585</v>
          </cell>
        </row>
        <row r="4425">
          <cell r="A4425">
            <v>394763</v>
          </cell>
          <cell r="B4425">
            <v>1964635</v>
          </cell>
          <cell r="E4425" t="str">
            <v>PSURG</v>
          </cell>
          <cell r="F4425">
            <v>140</v>
          </cell>
          <cell r="H4425" t="str">
            <v>FLW</v>
          </cell>
          <cell r="I4425">
            <v>40680</v>
          </cell>
          <cell r="J4425" t="str">
            <v>MAY</v>
          </cell>
          <cell r="L4425">
            <v>3586</v>
          </cell>
        </row>
        <row r="4426">
          <cell r="A4426">
            <v>394764</v>
          </cell>
          <cell r="B4426">
            <v>1964635</v>
          </cell>
          <cell r="D4426">
            <v>1968077</v>
          </cell>
          <cell r="E4426" t="str">
            <v>PSURG</v>
          </cell>
          <cell r="F4426">
            <v>130</v>
          </cell>
          <cell r="G4426">
            <v>40</v>
          </cell>
          <cell r="H4426" t="str">
            <v>FLW</v>
          </cell>
          <cell r="I4426">
            <v>40680</v>
          </cell>
          <cell r="J4426" t="str">
            <v>MAY</v>
          </cell>
          <cell r="L4426">
            <v>3587</v>
          </cell>
        </row>
        <row r="4427">
          <cell r="A4427">
            <v>394764</v>
          </cell>
          <cell r="B4427">
            <v>1968077</v>
          </cell>
          <cell r="D4427">
            <v>1968077</v>
          </cell>
          <cell r="E4427" t="str">
            <v>PSURG</v>
          </cell>
          <cell r="F4427">
            <v>40</v>
          </cell>
          <cell r="G4427">
            <v>130</v>
          </cell>
          <cell r="H4427" t="str">
            <v>FLW</v>
          </cell>
          <cell r="I4427">
            <v>40680</v>
          </cell>
          <cell r="J4427" t="str">
            <v>MAY</v>
          </cell>
          <cell r="L4427">
            <v>3587</v>
          </cell>
        </row>
        <row r="4428">
          <cell r="A4428">
            <v>394765</v>
          </cell>
          <cell r="B4428">
            <v>1964676</v>
          </cell>
          <cell r="E4428" t="str">
            <v>PSURG</v>
          </cell>
          <cell r="F4428">
            <v>330</v>
          </cell>
          <cell r="H4428" t="str">
            <v>FLW</v>
          </cell>
          <cell r="I4428">
            <v>40680</v>
          </cell>
          <cell r="J4428" t="str">
            <v>MAY</v>
          </cell>
          <cell r="L4428">
            <v>3588</v>
          </cell>
        </row>
        <row r="4429">
          <cell r="A4429">
            <v>445506</v>
          </cell>
          <cell r="B4429">
            <v>1967178</v>
          </cell>
          <cell r="E4429" t="str">
            <v>GSURG</v>
          </cell>
          <cell r="F4429">
            <v>40</v>
          </cell>
          <cell r="H4429" t="str">
            <v>FLW</v>
          </cell>
          <cell r="I4429">
            <v>40680</v>
          </cell>
          <cell r="J4429" t="str">
            <v>MAY</v>
          </cell>
          <cell r="L4429">
            <v>4139</v>
          </cell>
        </row>
        <row r="4430">
          <cell r="A4430">
            <v>446946</v>
          </cell>
          <cell r="B4430">
            <v>1969166</v>
          </cell>
          <cell r="E4430" t="str">
            <v>PSURG</v>
          </cell>
          <cell r="F4430">
            <v>9760</v>
          </cell>
          <cell r="H4430" t="str">
            <v>FLW</v>
          </cell>
          <cell r="I4430">
            <v>40680</v>
          </cell>
          <cell r="J4430" t="str">
            <v>MAY</v>
          </cell>
          <cell r="L4430">
            <v>4327</v>
          </cell>
        </row>
        <row r="4431">
          <cell r="A4431">
            <v>446947</v>
          </cell>
          <cell r="B4431">
            <v>1969175</v>
          </cell>
          <cell r="E4431" t="str">
            <v>PSURG</v>
          </cell>
          <cell r="F4431">
            <v>2100</v>
          </cell>
          <cell r="H4431" t="str">
            <v>FLW</v>
          </cell>
          <cell r="I4431">
            <v>40680</v>
          </cell>
          <cell r="J4431" t="str">
            <v>MAY</v>
          </cell>
          <cell r="L4431">
            <v>4328</v>
          </cell>
        </row>
        <row r="4432">
          <cell r="A4432">
            <v>447384</v>
          </cell>
          <cell r="B4432">
            <v>1967580</v>
          </cell>
          <cell r="E4432" t="str">
            <v>CSURG</v>
          </cell>
          <cell r="F4432">
            <v>15</v>
          </cell>
          <cell r="H4432" t="str">
            <v>FLW</v>
          </cell>
          <cell r="I4432">
            <v>40680</v>
          </cell>
          <cell r="J4432" t="str">
            <v>MAY</v>
          </cell>
          <cell r="L4432">
            <v>4403</v>
          </cell>
        </row>
        <row r="4433">
          <cell r="A4433">
            <v>279992</v>
          </cell>
          <cell r="B4433">
            <v>1964378</v>
          </cell>
          <cell r="E4433" t="str">
            <v>VSURG</v>
          </cell>
          <cell r="F4433">
            <v>325</v>
          </cell>
          <cell r="H4433" t="str">
            <v>FLW</v>
          </cell>
          <cell r="I4433">
            <v>40681</v>
          </cell>
          <cell r="J4433" t="str">
            <v>MAY</v>
          </cell>
          <cell r="L4433">
            <v>720</v>
          </cell>
        </row>
        <row r="4434">
          <cell r="A4434">
            <v>279995</v>
          </cell>
          <cell r="B4434">
            <v>1964988</v>
          </cell>
          <cell r="E4434" t="str">
            <v>VSURG</v>
          </cell>
          <cell r="F4434">
            <v>151</v>
          </cell>
          <cell r="H4434" t="str">
            <v>FLW</v>
          </cell>
          <cell r="I4434">
            <v>40681</v>
          </cell>
          <cell r="J4434" t="str">
            <v>MAY</v>
          </cell>
          <cell r="L4434">
            <v>723</v>
          </cell>
        </row>
        <row r="4435">
          <cell r="A4435">
            <v>279998</v>
          </cell>
          <cell r="B4435">
            <v>1965632</v>
          </cell>
          <cell r="E4435" t="str">
            <v>VSURG</v>
          </cell>
          <cell r="F4435">
            <v>335</v>
          </cell>
          <cell r="H4435" t="str">
            <v>FLW</v>
          </cell>
          <cell r="I4435">
            <v>40681</v>
          </cell>
          <cell r="J4435" t="str">
            <v>MAY</v>
          </cell>
          <cell r="L4435">
            <v>726</v>
          </cell>
        </row>
        <row r="4436">
          <cell r="A4436">
            <v>280251</v>
          </cell>
          <cell r="B4436">
            <v>1965540</v>
          </cell>
          <cell r="E4436" t="str">
            <v>VSURG</v>
          </cell>
          <cell r="F4436">
            <v>115</v>
          </cell>
          <cell r="H4436" t="str">
            <v>FLW</v>
          </cell>
          <cell r="I4436">
            <v>40681</v>
          </cell>
          <cell r="J4436" t="str">
            <v>MAY</v>
          </cell>
          <cell r="L4436">
            <v>793</v>
          </cell>
        </row>
        <row r="4437">
          <cell r="A4437">
            <v>447385</v>
          </cell>
          <cell r="B4437">
            <v>1967908</v>
          </cell>
          <cell r="E4437" t="str">
            <v>CSURG</v>
          </cell>
          <cell r="F4437">
            <v>90</v>
          </cell>
          <cell r="H4437" t="str">
            <v>FLW</v>
          </cell>
          <cell r="I4437">
            <v>40681</v>
          </cell>
          <cell r="J4437" t="str">
            <v>MAY</v>
          </cell>
          <cell r="L4437">
            <v>4404</v>
          </cell>
        </row>
        <row r="4438">
          <cell r="A4438">
            <v>491761</v>
          </cell>
          <cell r="B4438">
            <v>1969588</v>
          </cell>
          <cell r="E4438" t="str">
            <v>PSURG</v>
          </cell>
          <cell r="F4438">
            <v>50</v>
          </cell>
          <cell r="H4438" t="str">
            <v>FLW</v>
          </cell>
          <cell r="I4438">
            <v>40681</v>
          </cell>
          <cell r="J4438" t="str">
            <v>MAY</v>
          </cell>
          <cell r="L4438">
            <v>4579</v>
          </cell>
        </row>
        <row r="4439">
          <cell r="A4439">
            <v>491762</v>
          </cell>
          <cell r="B4439">
            <v>1969588</v>
          </cell>
          <cell r="E4439" t="str">
            <v>PSURG</v>
          </cell>
          <cell r="F4439">
            <v>40</v>
          </cell>
          <cell r="H4439" t="str">
            <v>FLW</v>
          </cell>
          <cell r="I4439">
            <v>40681</v>
          </cell>
          <cell r="J4439" t="str">
            <v>MAY</v>
          </cell>
          <cell r="L4439">
            <v>4580</v>
          </cell>
        </row>
        <row r="4440">
          <cell r="A4440">
            <v>491763</v>
          </cell>
          <cell r="B4440">
            <v>1961653</v>
          </cell>
          <cell r="E4440" t="str">
            <v>BSURG</v>
          </cell>
          <cell r="F4440">
            <v>355</v>
          </cell>
          <cell r="H4440" t="str">
            <v>FLW</v>
          </cell>
          <cell r="I4440">
            <v>40681</v>
          </cell>
          <cell r="J4440" t="str">
            <v>MAY</v>
          </cell>
          <cell r="L4440">
            <v>4581</v>
          </cell>
        </row>
        <row r="4441">
          <cell r="A4441">
            <v>491764</v>
          </cell>
          <cell r="B4441">
            <v>1962746</v>
          </cell>
          <cell r="E4441" t="str">
            <v>BSURG</v>
          </cell>
          <cell r="F4441">
            <v>195</v>
          </cell>
          <cell r="H4441" t="str">
            <v>FLW</v>
          </cell>
          <cell r="I4441">
            <v>40681</v>
          </cell>
          <cell r="J4441" t="str">
            <v>MAY</v>
          </cell>
          <cell r="L4441">
            <v>4582</v>
          </cell>
        </row>
        <row r="4442">
          <cell r="A4442">
            <v>491765</v>
          </cell>
          <cell r="B4442">
            <v>1962746</v>
          </cell>
          <cell r="E4442" t="str">
            <v>BSURG</v>
          </cell>
          <cell r="F4442">
            <v>25</v>
          </cell>
          <cell r="H4442" t="str">
            <v>FLW</v>
          </cell>
          <cell r="I4442">
            <v>40681</v>
          </cell>
          <cell r="J4442" t="str">
            <v>MAY</v>
          </cell>
          <cell r="L4442">
            <v>4583</v>
          </cell>
        </row>
        <row r="4443">
          <cell r="A4443">
            <v>491766</v>
          </cell>
          <cell r="B4443">
            <v>1961639</v>
          </cell>
          <cell r="E4443" t="str">
            <v>BSURG</v>
          </cell>
          <cell r="F4443">
            <v>180</v>
          </cell>
          <cell r="H4443" t="str">
            <v>FLW</v>
          </cell>
          <cell r="I4443">
            <v>40681</v>
          </cell>
          <cell r="J4443" t="str">
            <v>MAY</v>
          </cell>
          <cell r="L4443">
            <v>4584</v>
          </cell>
        </row>
        <row r="4444">
          <cell r="A4444">
            <v>491767</v>
          </cell>
          <cell r="B4444">
            <v>1962781</v>
          </cell>
          <cell r="E4444" t="str">
            <v>BSURG</v>
          </cell>
          <cell r="F4444">
            <v>50</v>
          </cell>
          <cell r="H4444" t="str">
            <v>FLW</v>
          </cell>
          <cell r="I4444">
            <v>40681</v>
          </cell>
          <cell r="J4444" t="str">
            <v>MAY</v>
          </cell>
          <cell r="L4444">
            <v>4585</v>
          </cell>
        </row>
        <row r="4445">
          <cell r="A4445">
            <v>491768</v>
          </cell>
          <cell r="B4445">
            <v>1963683</v>
          </cell>
          <cell r="E4445" t="str">
            <v>BSURG</v>
          </cell>
          <cell r="F4445">
            <v>180</v>
          </cell>
          <cell r="H4445" t="str">
            <v>FLW</v>
          </cell>
          <cell r="I4445">
            <v>40681</v>
          </cell>
          <cell r="J4445" t="str">
            <v>MAY</v>
          </cell>
          <cell r="L4445">
            <v>4586</v>
          </cell>
        </row>
        <row r="4446">
          <cell r="A4446">
            <v>491769</v>
          </cell>
          <cell r="B4446">
            <v>1963663</v>
          </cell>
          <cell r="E4446" t="str">
            <v>BSURG</v>
          </cell>
          <cell r="F4446">
            <v>210</v>
          </cell>
          <cell r="H4446" t="str">
            <v>FLW</v>
          </cell>
          <cell r="I4446">
            <v>40681</v>
          </cell>
          <cell r="J4446" t="str">
            <v>MAY</v>
          </cell>
          <cell r="L4446">
            <v>4587</v>
          </cell>
        </row>
        <row r="4447">
          <cell r="A4447">
            <v>491770</v>
          </cell>
          <cell r="B4447">
            <v>1964666</v>
          </cell>
          <cell r="E4447" t="str">
            <v>BSURG</v>
          </cell>
          <cell r="F4447">
            <v>510</v>
          </cell>
          <cell r="H4447" t="str">
            <v>FLW</v>
          </cell>
          <cell r="I4447">
            <v>40681</v>
          </cell>
          <cell r="J4447" t="str">
            <v>MAY</v>
          </cell>
          <cell r="L4447">
            <v>4588</v>
          </cell>
        </row>
        <row r="4448">
          <cell r="A4448">
            <v>491771</v>
          </cell>
          <cell r="B4448">
            <v>1965481</v>
          </cell>
          <cell r="E4448" t="str">
            <v>BSURG</v>
          </cell>
          <cell r="F4448">
            <v>140</v>
          </cell>
          <cell r="H4448" t="str">
            <v>FLW</v>
          </cell>
          <cell r="I4448">
            <v>40681</v>
          </cell>
          <cell r="J4448" t="str">
            <v>MAY</v>
          </cell>
          <cell r="L4448">
            <v>4589</v>
          </cell>
        </row>
        <row r="4449">
          <cell r="A4449">
            <v>491772</v>
          </cell>
          <cell r="B4449">
            <v>1965645</v>
          </cell>
          <cell r="E4449" t="str">
            <v>BSURG</v>
          </cell>
          <cell r="F4449">
            <v>50</v>
          </cell>
          <cell r="H4449" t="str">
            <v>FLW</v>
          </cell>
          <cell r="I4449">
            <v>40681</v>
          </cell>
          <cell r="J4449" t="str">
            <v>MAY</v>
          </cell>
          <cell r="L4449">
            <v>4590</v>
          </cell>
        </row>
        <row r="4450">
          <cell r="A4450">
            <v>279990</v>
          </cell>
          <cell r="B4450">
            <v>1964309</v>
          </cell>
          <cell r="E4450" t="str">
            <v>VSURG</v>
          </cell>
          <cell r="F4450">
            <v>345</v>
          </cell>
          <cell r="H4450" t="str">
            <v>FLW</v>
          </cell>
          <cell r="I4450">
            <v>40682</v>
          </cell>
          <cell r="J4450" t="str">
            <v>MAY</v>
          </cell>
          <cell r="L4450">
            <v>718</v>
          </cell>
        </row>
        <row r="4451">
          <cell r="A4451">
            <v>279991</v>
          </cell>
          <cell r="B4451">
            <v>1964309</v>
          </cell>
          <cell r="E4451" t="str">
            <v>VSURG</v>
          </cell>
          <cell r="F4451">
            <v>25</v>
          </cell>
          <cell r="H4451" t="str">
            <v>FLW</v>
          </cell>
          <cell r="I4451">
            <v>40682</v>
          </cell>
          <cell r="J4451" t="str">
            <v>MAY</v>
          </cell>
          <cell r="L4451">
            <v>719</v>
          </cell>
        </row>
        <row r="4452">
          <cell r="A4452">
            <v>279996</v>
          </cell>
          <cell r="B4452">
            <v>1964988</v>
          </cell>
          <cell r="E4452" t="str">
            <v>VSURG</v>
          </cell>
          <cell r="F4452">
            <v>120</v>
          </cell>
          <cell r="H4452" t="str">
            <v>FLW</v>
          </cell>
          <cell r="I4452">
            <v>40682</v>
          </cell>
          <cell r="J4452" t="str">
            <v>MAY</v>
          </cell>
          <cell r="L4452">
            <v>724</v>
          </cell>
        </row>
        <row r="4453">
          <cell r="A4453">
            <v>279997</v>
          </cell>
          <cell r="B4453">
            <v>1965243</v>
          </cell>
          <cell r="E4453" t="str">
            <v>VSURG</v>
          </cell>
          <cell r="F4453">
            <v>235</v>
          </cell>
          <cell r="H4453" t="str">
            <v>FLW</v>
          </cell>
          <cell r="I4453">
            <v>40682</v>
          </cell>
          <cell r="J4453" t="str">
            <v>MAY</v>
          </cell>
          <cell r="L4453">
            <v>725</v>
          </cell>
        </row>
        <row r="4454">
          <cell r="A4454">
            <v>280252</v>
          </cell>
          <cell r="B4454">
            <v>1965540</v>
          </cell>
          <cell r="E4454" t="str">
            <v>VSURG</v>
          </cell>
          <cell r="F4454">
            <v>185</v>
          </cell>
          <cell r="H4454" t="str">
            <v>FLW</v>
          </cell>
          <cell r="I4454">
            <v>40682</v>
          </cell>
          <cell r="J4454" t="str">
            <v>MAY</v>
          </cell>
          <cell r="L4454">
            <v>794</v>
          </cell>
        </row>
        <row r="4455">
          <cell r="A4455">
            <v>447102</v>
          </cell>
          <cell r="B4455">
            <v>1968896</v>
          </cell>
          <cell r="E4455" t="str">
            <v>CSURG</v>
          </cell>
          <cell r="F4455">
            <v>45</v>
          </cell>
          <cell r="H4455" t="str">
            <v>FLW</v>
          </cell>
          <cell r="I4455">
            <v>40682</v>
          </cell>
          <cell r="J4455" t="str">
            <v>MAY</v>
          </cell>
          <cell r="L4455">
            <v>4332</v>
          </cell>
        </row>
        <row r="4456">
          <cell r="A4456">
            <v>457794</v>
          </cell>
          <cell r="B4456">
            <v>1973114</v>
          </cell>
          <cell r="E4456" t="str">
            <v>CSURG</v>
          </cell>
          <cell r="F4456">
            <v>40</v>
          </cell>
          <cell r="H4456" t="str">
            <v>FLW</v>
          </cell>
          <cell r="I4456">
            <v>40682</v>
          </cell>
          <cell r="J4456" t="str">
            <v>MAY</v>
          </cell>
          <cell r="L4456">
            <v>4560</v>
          </cell>
        </row>
        <row r="4457">
          <cell r="A4457">
            <v>279239</v>
          </cell>
          <cell r="B4457">
            <v>1962691</v>
          </cell>
          <cell r="D4457">
            <v>1963401</v>
          </cell>
          <cell r="E4457" t="str">
            <v>VSURG</v>
          </cell>
          <cell r="F4457">
            <v>90</v>
          </cell>
          <cell r="G4457">
            <v>15</v>
          </cell>
          <cell r="H4457" t="str">
            <v>FLW</v>
          </cell>
          <cell r="I4457">
            <v>40683</v>
          </cell>
          <cell r="J4457" t="str">
            <v>MAY</v>
          </cell>
          <cell r="L4457">
            <v>406</v>
          </cell>
        </row>
        <row r="4458">
          <cell r="A4458">
            <v>279239</v>
          </cell>
          <cell r="B4458">
            <v>1963401</v>
          </cell>
          <cell r="D4458">
            <v>1962691</v>
          </cell>
          <cell r="E4458" t="str">
            <v>VSURG</v>
          </cell>
          <cell r="F4458">
            <v>15</v>
          </cell>
          <cell r="G4458">
            <v>90</v>
          </cell>
          <cell r="H4458" t="str">
            <v>FLW</v>
          </cell>
          <cell r="I4458">
            <v>40683</v>
          </cell>
          <cell r="J4458" t="str">
            <v>MAY</v>
          </cell>
          <cell r="L4458">
            <v>406</v>
          </cell>
        </row>
        <row r="4459">
          <cell r="A4459">
            <v>279359</v>
          </cell>
          <cell r="B4459">
            <v>1965714</v>
          </cell>
          <cell r="E4459" t="str">
            <v>VSURG</v>
          </cell>
          <cell r="F4459">
            <v>50</v>
          </cell>
          <cell r="H4459" t="str">
            <v>FLW</v>
          </cell>
          <cell r="I4459">
            <v>40683</v>
          </cell>
          <cell r="J4459" t="str">
            <v>MAY</v>
          </cell>
          <cell r="L4459">
            <v>524</v>
          </cell>
        </row>
        <row r="4460">
          <cell r="A4460">
            <v>279360</v>
          </cell>
          <cell r="B4460">
            <v>1964703</v>
          </cell>
          <cell r="E4460" t="str">
            <v>VSURG</v>
          </cell>
          <cell r="F4460">
            <v>30</v>
          </cell>
          <cell r="H4460" t="str">
            <v>FLW</v>
          </cell>
          <cell r="I4460">
            <v>40683</v>
          </cell>
          <cell r="J4460" t="str">
            <v>MAY</v>
          </cell>
          <cell r="L4460">
            <v>525</v>
          </cell>
        </row>
        <row r="4461">
          <cell r="A4461">
            <v>279999</v>
          </cell>
          <cell r="B4461">
            <v>1966234</v>
          </cell>
          <cell r="E4461" t="str">
            <v>VSURG</v>
          </cell>
          <cell r="F4461">
            <v>345</v>
          </cell>
          <cell r="H4461" t="str">
            <v>FLW</v>
          </cell>
          <cell r="I4461">
            <v>40683</v>
          </cell>
          <cell r="J4461" t="str">
            <v>MAY</v>
          </cell>
          <cell r="L4461">
            <v>727</v>
          </cell>
        </row>
        <row r="4462">
          <cell r="A4462">
            <v>280000</v>
          </cell>
          <cell r="B4462">
            <v>1966474</v>
          </cell>
          <cell r="E4462" t="str">
            <v>VSURG</v>
          </cell>
          <cell r="F4462">
            <v>345</v>
          </cell>
          <cell r="H4462" t="str">
            <v>FLW</v>
          </cell>
          <cell r="I4462">
            <v>40683</v>
          </cell>
          <cell r="J4462" t="str">
            <v>MAY</v>
          </cell>
          <cell r="L4462">
            <v>728</v>
          </cell>
        </row>
        <row r="4463">
          <cell r="A4463">
            <v>280152</v>
          </cell>
          <cell r="B4463">
            <v>1966234</v>
          </cell>
          <cell r="E4463" t="str">
            <v>VSURG</v>
          </cell>
          <cell r="F4463">
            <v>40</v>
          </cell>
          <cell r="H4463" t="str">
            <v>FLW</v>
          </cell>
          <cell r="I4463">
            <v>40683</v>
          </cell>
          <cell r="J4463" t="str">
            <v>MAY</v>
          </cell>
          <cell r="L4463">
            <v>749</v>
          </cell>
        </row>
        <row r="4464">
          <cell r="A4464">
            <v>280153</v>
          </cell>
          <cell r="B4464">
            <v>1967349</v>
          </cell>
          <cell r="E4464" t="str">
            <v>VSURG</v>
          </cell>
          <cell r="F4464">
            <v>315</v>
          </cell>
          <cell r="H4464" t="str">
            <v>FLW</v>
          </cell>
          <cell r="I4464">
            <v>40683</v>
          </cell>
          <cell r="J4464" t="str">
            <v>MAY</v>
          </cell>
          <cell r="L4464">
            <v>750</v>
          </cell>
        </row>
        <row r="4465">
          <cell r="A4465">
            <v>280253</v>
          </cell>
          <cell r="B4465">
            <v>1966695</v>
          </cell>
          <cell r="E4465" t="str">
            <v>VSURG</v>
          </cell>
          <cell r="F4465">
            <v>165</v>
          </cell>
          <cell r="H4465" t="str">
            <v>FLW</v>
          </cell>
          <cell r="I4465">
            <v>40683</v>
          </cell>
          <cell r="J4465" t="str">
            <v>MAY</v>
          </cell>
          <cell r="L4465">
            <v>795</v>
          </cell>
        </row>
        <row r="4466">
          <cell r="A4466">
            <v>280254</v>
          </cell>
          <cell r="B4466">
            <v>1966695</v>
          </cell>
          <cell r="E4466" t="str">
            <v>VSURG</v>
          </cell>
          <cell r="F4466">
            <v>170</v>
          </cell>
          <cell r="H4466" t="str">
            <v>FLW</v>
          </cell>
          <cell r="I4466">
            <v>40683</v>
          </cell>
          <cell r="J4466" t="str">
            <v>MAY</v>
          </cell>
          <cell r="L4466">
            <v>796</v>
          </cell>
        </row>
        <row r="4467">
          <cell r="A4467">
            <v>341719</v>
          </cell>
          <cell r="B4467">
            <v>1969177</v>
          </cell>
          <cell r="E4467" t="str">
            <v>CSURG</v>
          </cell>
          <cell r="F4467">
            <v>84</v>
          </cell>
          <cell r="H4467" t="str">
            <v>FLW</v>
          </cell>
          <cell r="I4467">
            <v>40683</v>
          </cell>
          <cell r="J4467" t="str">
            <v>MAY</v>
          </cell>
          <cell r="L4467">
            <v>1170</v>
          </cell>
        </row>
        <row r="4468">
          <cell r="A4468">
            <v>394747</v>
          </cell>
          <cell r="B4468">
            <v>1967416</v>
          </cell>
          <cell r="E4468" t="str">
            <v>GSURG</v>
          </cell>
          <cell r="F4468">
            <v>30</v>
          </cell>
          <cell r="H4468" t="str">
            <v>FLW</v>
          </cell>
          <cell r="I4468">
            <v>40683</v>
          </cell>
          <cell r="J4468" t="str">
            <v>MAY</v>
          </cell>
          <cell r="L4468">
            <v>3571</v>
          </cell>
        </row>
        <row r="4469">
          <cell r="A4469">
            <v>394749</v>
          </cell>
          <cell r="B4469">
            <v>1967832</v>
          </cell>
          <cell r="E4469" t="str">
            <v>GSURG</v>
          </cell>
          <cell r="F4469">
            <v>15</v>
          </cell>
          <cell r="H4469" t="str">
            <v>FLW</v>
          </cell>
          <cell r="I4469">
            <v>40683</v>
          </cell>
          <cell r="J4469" t="str">
            <v>MAY</v>
          </cell>
          <cell r="L4469">
            <v>3573</v>
          </cell>
        </row>
        <row r="4470">
          <cell r="A4470">
            <v>445503</v>
          </cell>
          <cell r="B4470">
            <v>1966412</v>
          </cell>
          <cell r="E4470" t="str">
            <v>GSURG</v>
          </cell>
          <cell r="F4470">
            <v>15</v>
          </cell>
          <cell r="H4470" t="str">
            <v>FLW</v>
          </cell>
          <cell r="I4470">
            <v>40683</v>
          </cell>
          <cell r="J4470" t="str">
            <v>MAY</v>
          </cell>
          <cell r="L4470">
            <v>4136</v>
          </cell>
        </row>
        <row r="4471">
          <cell r="A4471">
            <v>445504</v>
          </cell>
          <cell r="B4471">
            <v>1962066</v>
          </cell>
          <cell r="E4471" t="str">
            <v>GSURG</v>
          </cell>
          <cell r="F4471">
            <v>60</v>
          </cell>
          <cell r="H4471" t="str">
            <v>FLW</v>
          </cell>
          <cell r="I4471">
            <v>40683</v>
          </cell>
          <cell r="J4471" t="str">
            <v>MAY</v>
          </cell>
          <cell r="L4471">
            <v>4137</v>
          </cell>
        </row>
        <row r="4472">
          <cell r="A4472">
            <v>445505</v>
          </cell>
          <cell r="B4472">
            <v>1967178</v>
          </cell>
          <cell r="E4472" t="str">
            <v>GSURG</v>
          </cell>
          <cell r="F4472">
            <v>135</v>
          </cell>
          <cell r="H4472" t="str">
            <v>FLW</v>
          </cell>
          <cell r="I4472">
            <v>40683</v>
          </cell>
          <cell r="J4472" t="str">
            <v>MAY</v>
          </cell>
          <cell r="L4472">
            <v>4138</v>
          </cell>
        </row>
        <row r="4473">
          <cell r="A4473">
            <v>447104</v>
          </cell>
          <cell r="B4473">
            <v>1971966</v>
          </cell>
          <cell r="E4473" t="str">
            <v>CSURG</v>
          </cell>
          <cell r="F4473">
            <v>40</v>
          </cell>
          <cell r="H4473" t="str">
            <v>FLW</v>
          </cell>
          <cell r="I4473">
            <v>40683</v>
          </cell>
          <cell r="J4473" t="str">
            <v>MAY</v>
          </cell>
          <cell r="L4473">
            <v>4334</v>
          </cell>
        </row>
        <row r="4474">
          <cell r="A4474">
            <v>447370</v>
          </cell>
          <cell r="B4474">
            <v>1958489</v>
          </cell>
          <cell r="E4474" t="str">
            <v>CSURG</v>
          </cell>
          <cell r="F4474">
            <v>95</v>
          </cell>
          <cell r="H4474" t="str">
            <v>FLW</v>
          </cell>
          <cell r="I4474">
            <v>40683</v>
          </cell>
          <cell r="J4474" t="str">
            <v>MAY</v>
          </cell>
          <cell r="L4474">
            <v>4389</v>
          </cell>
        </row>
        <row r="4475">
          <cell r="A4475">
            <v>447377</v>
          </cell>
          <cell r="B4475">
            <v>1965922</v>
          </cell>
          <cell r="E4475" t="str">
            <v>CSURG</v>
          </cell>
          <cell r="F4475">
            <v>30</v>
          </cell>
          <cell r="H4475" t="str">
            <v>FLW</v>
          </cell>
          <cell r="I4475">
            <v>40683</v>
          </cell>
          <cell r="J4475" t="str">
            <v>MAY</v>
          </cell>
          <cell r="L4475">
            <v>4396</v>
          </cell>
        </row>
        <row r="4476">
          <cell r="A4476">
            <v>447379</v>
          </cell>
          <cell r="B4476">
            <v>1965938</v>
          </cell>
          <cell r="E4476" t="str">
            <v>CSURG</v>
          </cell>
          <cell r="F4476">
            <v>120</v>
          </cell>
          <cell r="H4476" t="str">
            <v>FLW</v>
          </cell>
          <cell r="I4476">
            <v>40683</v>
          </cell>
          <cell r="J4476" t="str">
            <v>MAY</v>
          </cell>
          <cell r="L4476">
            <v>4398</v>
          </cell>
        </row>
        <row r="4477">
          <cell r="A4477">
            <v>447382</v>
          </cell>
          <cell r="B4477">
            <v>1967639</v>
          </cell>
          <cell r="E4477" t="str">
            <v>CSURG</v>
          </cell>
          <cell r="F4477">
            <v>240</v>
          </cell>
          <cell r="H4477" t="str">
            <v>FLW</v>
          </cell>
          <cell r="I4477">
            <v>40683</v>
          </cell>
          <cell r="J4477" t="str">
            <v>MAY</v>
          </cell>
          <cell r="L4477">
            <v>4401</v>
          </cell>
        </row>
        <row r="4478">
          <cell r="A4478">
            <v>447383</v>
          </cell>
          <cell r="B4478">
            <v>1967580</v>
          </cell>
          <cell r="E4478" t="str">
            <v>CSURG</v>
          </cell>
          <cell r="F4478">
            <v>25</v>
          </cell>
          <cell r="H4478" t="str">
            <v>FLW</v>
          </cell>
          <cell r="I4478">
            <v>40683</v>
          </cell>
          <cell r="J4478" t="str">
            <v>MAY</v>
          </cell>
          <cell r="L4478">
            <v>4402</v>
          </cell>
        </row>
        <row r="4479">
          <cell r="A4479">
            <v>447387</v>
          </cell>
          <cell r="B4479">
            <v>1966084</v>
          </cell>
          <cell r="E4479" t="str">
            <v>CSURG</v>
          </cell>
          <cell r="F4479">
            <v>40</v>
          </cell>
          <cell r="H4479" t="str">
            <v>FLW</v>
          </cell>
          <cell r="I4479">
            <v>40683</v>
          </cell>
          <cell r="J4479" t="str">
            <v>MAY</v>
          </cell>
          <cell r="L4479">
            <v>4406</v>
          </cell>
        </row>
        <row r="4480">
          <cell r="A4480">
            <v>447388</v>
          </cell>
          <cell r="B4480">
            <v>1966084</v>
          </cell>
          <cell r="E4480" t="str">
            <v>CSURG</v>
          </cell>
          <cell r="F4480">
            <v>50</v>
          </cell>
          <cell r="H4480" t="str">
            <v>FLW</v>
          </cell>
          <cell r="I4480">
            <v>40683</v>
          </cell>
          <cell r="J4480" t="str">
            <v>MAY</v>
          </cell>
          <cell r="L4480">
            <v>4407</v>
          </cell>
        </row>
        <row r="4481">
          <cell r="A4481">
            <v>451871</v>
          </cell>
          <cell r="B4481">
            <v>1957889</v>
          </cell>
          <cell r="E4481" t="str">
            <v>GSURG</v>
          </cell>
          <cell r="F4481">
            <v>345</v>
          </cell>
          <cell r="H4481" t="str">
            <v>FLW</v>
          </cell>
          <cell r="I4481">
            <v>40683</v>
          </cell>
          <cell r="J4481" t="str">
            <v>MAY</v>
          </cell>
          <cell r="L4481">
            <v>4516</v>
          </cell>
        </row>
        <row r="4482">
          <cell r="A4482">
            <v>451872</v>
          </cell>
          <cell r="B4482">
            <v>1957889</v>
          </cell>
          <cell r="E4482" t="str">
            <v>GSURG</v>
          </cell>
          <cell r="F4482">
            <v>270</v>
          </cell>
          <cell r="H4482" t="str">
            <v>FLW</v>
          </cell>
          <cell r="I4482">
            <v>40683</v>
          </cell>
          <cell r="J4482" t="str">
            <v>MAY</v>
          </cell>
          <cell r="L4482">
            <v>4517</v>
          </cell>
        </row>
        <row r="4483">
          <cell r="A4483">
            <v>451876</v>
          </cell>
          <cell r="B4483">
            <v>1962670</v>
          </cell>
          <cell r="E4483" t="str">
            <v>GSURG</v>
          </cell>
          <cell r="F4483">
            <v>60</v>
          </cell>
          <cell r="H4483" t="str">
            <v>FLW</v>
          </cell>
          <cell r="I4483">
            <v>40683</v>
          </cell>
          <cell r="J4483" t="str">
            <v>MAY</v>
          </cell>
          <cell r="L4483">
            <v>4520</v>
          </cell>
        </row>
        <row r="4484">
          <cell r="A4484">
            <v>451877</v>
          </cell>
          <cell r="B4484">
            <v>1962670</v>
          </cell>
          <cell r="E4484" t="str">
            <v>GSURG</v>
          </cell>
          <cell r="F4484">
            <v>115</v>
          </cell>
          <cell r="H4484" t="str">
            <v>FLW</v>
          </cell>
          <cell r="I4484">
            <v>40683</v>
          </cell>
          <cell r="J4484" t="str">
            <v>MAY</v>
          </cell>
          <cell r="L4484">
            <v>4521</v>
          </cell>
        </row>
        <row r="4485">
          <cell r="A4485">
            <v>451878</v>
          </cell>
          <cell r="B4485">
            <v>1963503</v>
          </cell>
          <cell r="E4485" t="str">
            <v>GSURG</v>
          </cell>
          <cell r="F4485">
            <v>60</v>
          </cell>
          <cell r="H4485" t="str">
            <v>FLW</v>
          </cell>
          <cell r="I4485">
            <v>40683</v>
          </cell>
          <cell r="J4485" t="str">
            <v>MAY</v>
          </cell>
          <cell r="L4485">
            <v>4522</v>
          </cell>
        </row>
        <row r="4486">
          <cell r="A4486">
            <v>451879</v>
          </cell>
          <cell r="B4486">
            <v>1963503</v>
          </cell>
          <cell r="E4486" t="str">
            <v>GSURG</v>
          </cell>
          <cell r="F4486">
            <v>45</v>
          </cell>
          <cell r="H4486" t="str">
            <v>FLW</v>
          </cell>
          <cell r="I4486">
            <v>40683</v>
          </cell>
          <cell r="J4486" t="str">
            <v>MAY</v>
          </cell>
          <cell r="L4486">
            <v>4523</v>
          </cell>
        </row>
        <row r="4487">
          <cell r="A4487">
            <v>451880</v>
          </cell>
          <cell r="B4487">
            <v>1964302</v>
          </cell>
          <cell r="E4487" t="str">
            <v>GSURG</v>
          </cell>
          <cell r="F4487">
            <v>65</v>
          </cell>
          <cell r="H4487" t="str">
            <v>FLW</v>
          </cell>
          <cell r="I4487">
            <v>40683</v>
          </cell>
          <cell r="J4487" t="str">
            <v>MAY</v>
          </cell>
          <cell r="L4487">
            <v>4524</v>
          </cell>
        </row>
        <row r="4488">
          <cell r="A4488">
            <v>451881</v>
          </cell>
          <cell r="B4488">
            <v>1964476</v>
          </cell>
          <cell r="E4488" t="str">
            <v>GSURG</v>
          </cell>
          <cell r="F4488">
            <v>295</v>
          </cell>
          <cell r="H4488" t="str">
            <v>FLW</v>
          </cell>
          <cell r="I4488">
            <v>40683</v>
          </cell>
          <cell r="J4488" t="str">
            <v>MAY</v>
          </cell>
          <cell r="L4488">
            <v>4525</v>
          </cell>
        </row>
        <row r="4489">
          <cell r="A4489">
            <v>451882</v>
          </cell>
          <cell r="B4489">
            <v>1964476</v>
          </cell>
          <cell r="E4489" t="str">
            <v>GSURG</v>
          </cell>
          <cell r="F4489">
            <v>115</v>
          </cell>
          <cell r="H4489" t="str">
            <v>FLW</v>
          </cell>
          <cell r="I4489">
            <v>40683</v>
          </cell>
          <cell r="J4489" t="str">
            <v>MAY</v>
          </cell>
          <cell r="L4489">
            <v>4526</v>
          </cell>
        </row>
        <row r="4490">
          <cell r="A4490">
            <v>451883</v>
          </cell>
          <cell r="B4490">
            <v>1965620</v>
          </cell>
          <cell r="E4490" t="str">
            <v>GSURG</v>
          </cell>
          <cell r="F4490">
            <v>15</v>
          </cell>
          <cell r="H4490" t="str">
            <v>FLW</v>
          </cell>
          <cell r="I4490">
            <v>40683</v>
          </cell>
          <cell r="J4490" t="str">
            <v>MAY</v>
          </cell>
          <cell r="L4490">
            <v>4527</v>
          </cell>
        </row>
        <row r="4491">
          <cell r="A4491">
            <v>451884</v>
          </cell>
          <cell r="B4491">
            <v>1966694</v>
          </cell>
          <cell r="E4491" t="str">
            <v>GSURG</v>
          </cell>
          <cell r="F4491">
            <v>25</v>
          </cell>
          <cell r="H4491" t="str">
            <v>FLW</v>
          </cell>
          <cell r="I4491">
            <v>40683</v>
          </cell>
          <cell r="J4491" t="str">
            <v>MAY</v>
          </cell>
          <cell r="L4491">
            <v>4528</v>
          </cell>
        </row>
        <row r="4492">
          <cell r="A4492">
            <v>451885</v>
          </cell>
          <cell r="B4492">
            <v>1966694</v>
          </cell>
          <cell r="E4492" t="str">
            <v>GSURG</v>
          </cell>
          <cell r="F4492">
            <v>40</v>
          </cell>
          <cell r="H4492" t="str">
            <v>FLW</v>
          </cell>
          <cell r="I4492">
            <v>40683</v>
          </cell>
          <cell r="J4492" t="str">
            <v>MAY</v>
          </cell>
          <cell r="L4492">
            <v>4529</v>
          </cell>
        </row>
        <row r="4493">
          <cell r="A4493">
            <v>451886</v>
          </cell>
          <cell r="B4493">
            <v>1966645</v>
          </cell>
          <cell r="E4493" t="str">
            <v>GSURG</v>
          </cell>
          <cell r="F4493">
            <v>55</v>
          </cell>
          <cell r="H4493" t="str">
            <v>FLW</v>
          </cell>
          <cell r="I4493">
            <v>40683</v>
          </cell>
          <cell r="J4493" t="str">
            <v>MAY</v>
          </cell>
          <cell r="L4493">
            <v>4530</v>
          </cell>
        </row>
        <row r="4494">
          <cell r="A4494">
            <v>451887</v>
          </cell>
          <cell r="B4494">
            <v>1966645</v>
          </cell>
          <cell r="E4494" t="str">
            <v>GSURG</v>
          </cell>
          <cell r="F4494">
            <v>50</v>
          </cell>
          <cell r="H4494" t="str">
            <v>FLW</v>
          </cell>
          <cell r="I4494">
            <v>40683</v>
          </cell>
          <cell r="J4494" t="str">
            <v>MAY</v>
          </cell>
          <cell r="L4494">
            <v>4531</v>
          </cell>
        </row>
        <row r="4495">
          <cell r="A4495">
            <v>313218</v>
          </cell>
          <cell r="B4495">
            <v>1975552</v>
          </cell>
          <cell r="E4495" t="str">
            <v>PSURG</v>
          </cell>
          <cell r="F4495">
            <v>3204.11</v>
          </cell>
          <cell r="H4495" t="str">
            <v>FLW</v>
          </cell>
          <cell r="I4495">
            <v>40683</v>
          </cell>
          <cell r="J4495" t="str">
            <v>JUNE</v>
          </cell>
          <cell r="L4495">
            <v>968</v>
          </cell>
        </row>
        <row r="4496">
          <cell r="A4496" t="str">
            <v>349773a</v>
          </cell>
          <cell r="B4496">
            <v>1967519</v>
          </cell>
          <cell r="E4496" t="str">
            <v>PSURG</v>
          </cell>
          <cell r="F4496">
            <v>100</v>
          </cell>
          <cell r="H4496" t="str">
            <v>FLW</v>
          </cell>
          <cell r="I4496">
            <v>40686</v>
          </cell>
          <cell r="J4496" t="str">
            <v>MAY</v>
          </cell>
          <cell r="K4496" t="str">
            <v>r# in FRS is cashier data entry error - correct r# is 394773</v>
          </cell>
          <cell r="L4496">
            <v>4970</v>
          </cell>
        </row>
        <row r="4497">
          <cell r="A4497">
            <v>279238</v>
          </cell>
          <cell r="B4497">
            <v>1967971</v>
          </cell>
          <cell r="E4497" t="str">
            <v>VSURG</v>
          </cell>
          <cell r="F4497">
            <v>130</v>
          </cell>
          <cell r="H4497" t="str">
            <v>FLW</v>
          </cell>
          <cell r="I4497">
            <v>40686</v>
          </cell>
          <cell r="J4497" t="str">
            <v>MAY</v>
          </cell>
          <cell r="L4497">
            <v>405</v>
          </cell>
        </row>
        <row r="4498">
          <cell r="A4498">
            <v>280154</v>
          </cell>
          <cell r="B4498">
            <v>1967389</v>
          </cell>
          <cell r="E4498" t="str">
            <v>VSURG</v>
          </cell>
          <cell r="F4498">
            <v>150</v>
          </cell>
          <cell r="H4498" t="str">
            <v>FLW</v>
          </cell>
          <cell r="I4498">
            <v>40686</v>
          </cell>
          <cell r="J4498" t="str">
            <v>MAY</v>
          </cell>
          <cell r="L4498">
            <v>751</v>
          </cell>
        </row>
        <row r="4499">
          <cell r="A4499">
            <v>280155</v>
          </cell>
          <cell r="B4499">
            <v>1968402</v>
          </cell>
          <cell r="E4499" t="str">
            <v>VSURG</v>
          </cell>
          <cell r="F4499">
            <v>385</v>
          </cell>
          <cell r="H4499" t="str">
            <v>FLW</v>
          </cell>
          <cell r="I4499">
            <v>40686</v>
          </cell>
          <cell r="J4499" t="str">
            <v>MAY</v>
          </cell>
          <cell r="L4499">
            <v>752</v>
          </cell>
        </row>
        <row r="4500">
          <cell r="A4500">
            <v>280156</v>
          </cell>
          <cell r="B4500">
            <v>1967955</v>
          </cell>
          <cell r="E4500" t="str">
            <v>VSURG</v>
          </cell>
          <cell r="F4500">
            <v>120</v>
          </cell>
          <cell r="H4500" t="str">
            <v>FLW</v>
          </cell>
          <cell r="I4500">
            <v>40686</v>
          </cell>
          <cell r="J4500" t="str">
            <v>MAY</v>
          </cell>
          <cell r="L4500">
            <v>753</v>
          </cell>
        </row>
        <row r="4501">
          <cell r="A4501">
            <v>280158</v>
          </cell>
          <cell r="B4501">
            <v>1968210</v>
          </cell>
          <cell r="E4501" t="str">
            <v>VSURG</v>
          </cell>
          <cell r="F4501">
            <v>30</v>
          </cell>
          <cell r="H4501" t="str">
            <v>FLW</v>
          </cell>
          <cell r="I4501">
            <v>40686</v>
          </cell>
          <cell r="J4501" t="str">
            <v>MAY</v>
          </cell>
          <cell r="L4501">
            <v>755</v>
          </cell>
        </row>
        <row r="4502">
          <cell r="A4502">
            <v>280420</v>
          </cell>
          <cell r="B4502">
            <v>1968210</v>
          </cell>
          <cell r="E4502" t="str">
            <v>VSURG</v>
          </cell>
          <cell r="F4502">
            <v>280</v>
          </cell>
          <cell r="H4502" t="str">
            <v>FLW</v>
          </cell>
          <cell r="I4502">
            <v>40686</v>
          </cell>
          <cell r="J4502" t="str">
            <v>MAY</v>
          </cell>
          <cell r="L4502">
            <v>849</v>
          </cell>
        </row>
        <row r="4503">
          <cell r="A4503">
            <v>394766</v>
          </cell>
          <cell r="B4503">
            <v>1964030</v>
          </cell>
          <cell r="E4503" t="str">
            <v>PSURG</v>
          </cell>
          <cell r="F4503">
            <v>55</v>
          </cell>
          <cell r="H4503" t="str">
            <v>FLW</v>
          </cell>
          <cell r="I4503">
            <v>40686</v>
          </cell>
          <cell r="J4503" t="str">
            <v>MAY</v>
          </cell>
          <cell r="L4503">
            <v>3589</v>
          </cell>
        </row>
        <row r="4504">
          <cell r="A4504">
            <v>394767</v>
          </cell>
          <cell r="B4504">
            <v>1967249</v>
          </cell>
          <cell r="E4504" t="str">
            <v>GSURG</v>
          </cell>
          <cell r="F4504">
            <v>25</v>
          </cell>
          <cell r="H4504" t="str">
            <v>FLW</v>
          </cell>
          <cell r="I4504">
            <v>40686</v>
          </cell>
          <cell r="J4504" t="str">
            <v>MAY</v>
          </cell>
          <cell r="L4504">
            <v>3590</v>
          </cell>
        </row>
        <row r="4505">
          <cell r="A4505">
            <v>394768</v>
          </cell>
          <cell r="B4505">
            <v>1967249</v>
          </cell>
          <cell r="E4505" t="str">
            <v>GSURG</v>
          </cell>
          <cell r="F4505">
            <v>155</v>
          </cell>
          <cell r="H4505" t="str">
            <v>FLW</v>
          </cell>
          <cell r="I4505">
            <v>40686</v>
          </cell>
          <cell r="J4505" t="str">
            <v>MAY</v>
          </cell>
          <cell r="L4505">
            <v>3591</v>
          </cell>
        </row>
        <row r="4506">
          <cell r="A4506">
            <v>394769</v>
          </cell>
          <cell r="B4506">
            <v>1967249</v>
          </cell>
          <cell r="E4506" t="str">
            <v>GSURG</v>
          </cell>
          <cell r="F4506">
            <v>145</v>
          </cell>
          <cell r="H4506" t="str">
            <v>FLW</v>
          </cell>
          <cell r="I4506">
            <v>40686</v>
          </cell>
          <cell r="J4506" t="str">
            <v>MAY</v>
          </cell>
          <cell r="L4506">
            <v>3592</v>
          </cell>
        </row>
        <row r="4507">
          <cell r="A4507">
            <v>394770</v>
          </cell>
          <cell r="B4507">
            <v>1967297</v>
          </cell>
          <cell r="E4507" t="str">
            <v>PSURG</v>
          </cell>
          <cell r="F4507">
            <v>195</v>
          </cell>
          <cell r="H4507" t="str">
            <v>FLW</v>
          </cell>
          <cell r="I4507">
            <v>40666</v>
          </cell>
          <cell r="J4507" t="str">
            <v>MAY</v>
          </cell>
          <cell r="L4507">
            <v>3593</v>
          </cell>
        </row>
        <row r="4508">
          <cell r="A4508">
            <v>394771</v>
          </cell>
          <cell r="B4508">
            <v>1967297</v>
          </cell>
          <cell r="E4508" t="str">
            <v>PSURG</v>
          </cell>
          <cell r="F4508">
            <v>120</v>
          </cell>
          <cell r="H4508" t="str">
            <v>FLW</v>
          </cell>
          <cell r="I4508">
            <v>40686</v>
          </cell>
          <cell r="J4508" t="str">
            <v>MAY</v>
          </cell>
          <cell r="L4508">
            <v>3594</v>
          </cell>
        </row>
        <row r="4509">
          <cell r="A4509">
            <v>394772</v>
          </cell>
          <cell r="B4509">
            <v>1967297</v>
          </cell>
          <cell r="E4509" t="str">
            <v>PSURG</v>
          </cell>
          <cell r="F4509">
            <v>40</v>
          </cell>
          <cell r="H4509" t="str">
            <v>FLW</v>
          </cell>
          <cell r="I4509">
            <v>40686</v>
          </cell>
          <cell r="J4509" t="str">
            <v>MAY</v>
          </cell>
          <cell r="L4509">
            <v>3595</v>
          </cell>
        </row>
        <row r="4510">
          <cell r="A4510">
            <v>394774</v>
          </cell>
          <cell r="B4510">
            <v>1967519</v>
          </cell>
          <cell r="E4510" t="str">
            <v>PSURG</v>
          </cell>
          <cell r="F4510">
            <v>760</v>
          </cell>
          <cell r="H4510" t="str">
            <v>FLW</v>
          </cell>
          <cell r="I4510">
            <v>40686</v>
          </cell>
          <cell r="J4510" t="str">
            <v>MAY</v>
          </cell>
          <cell r="L4510">
            <v>3596</v>
          </cell>
        </row>
        <row r="4511">
          <cell r="A4511">
            <v>394775</v>
          </cell>
          <cell r="B4511">
            <v>1967519</v>
          </cell>
          <cell r="E4511" t="str">
            <v>PSURG</v>
          </cell>
          <cell r="F4511">
            <v>250</v>
          </cell>
          <cell r="H4511" t="str">
            <v>FLW</v>
          </cell>
          <cell r="I4511">
            <v>40686</v>
          </cell>
          <cell r="J4511" t="str">
            <v>MAY</v>
          </cell>
          <cell r="L4511">
            <v>3597</v>
          </cell>
        </row>
        <row r="4512">
          <cell r="A4512">
            <v>394776</v>
          </cell>
          <cell r="B4512">
            <v>1967590</v>
          </cell>
          <cell r="E4512" t="str">
            <v>GSURG</v>
          </cell>
          <cell r="F4512">
            <v>145</v>
          </cell>
          <cell r="H4512" t="str">
            <v>FLW</v>
          </cell>
          <cell r="I4512">
            <v>40686</v>
          </cell>
          <cell r="J4512" t="str">
            <v>MAY</v>
          </cell>
          <cell r="L4512">
            <v>3598</v>
          </cell>
        </row>
        <row r="4513">
          <cell r="A4513">
            <v>394777</v>
          </cell>
          <cell r="B4513">
            <v>1967590</v>
          </cell>
          <cell r="E4513" t="str">
            <v>GSURG</v>
          </cell>
          <cell r="F4513">
            <v>210</v>
          </cell>
          <cell r="H4513" t="str">
            <v>FLW</v>
          </cell>
          <cell r="I4513">
            <v>40686</v>
          </cell>
          <cell r="J4513" t="str">
            <v>MAY</v>
          </cell>
          <cell r="L4513">
            <v>3599</v>
          </cell>
        </row>
        <row r="4514">
          <cell r="A4514">
            <v>394778</v>
          </cell>
          <cell r="B4514">
            <v>1967629</v>
          </cell>
          <cell r="E4514" t="str">
            <v>PSURG</v>
          </cell>
          <cell r="F4514">
            <v>78</v>
          </cell>
          <cell r="H4514" t="str">
            <v>FLW</v>
          </cell>
          <cell r="I4514">
            <v>40686</v>
          </cell>
          <cell r="J4514" t="str">
            <v>MAY</v>
          </cell>
          <cell r="L4514">
            <v>3600</v>
          </cell>
        </row>
        <row r="4515">
          <cell r="A4515">
            <v>394779</v>
          </cell>
          <cell r="B4515">
            <v>1967629</v>
          </cell>
          <cell r="E4515" t="str">
            <v>PSURG</v>
          </cell>
          <cell r="F4515">
            <v>310</v>
          </cell>
          <cell r="H4515" t="str">
            <v>FLW</v>
          </cell>
          <cell r="I4515">
            <v>40686</v>
          </cell>
          <cell r="J4515" t="str">
            <v>MAY</v>
          </cell>
          <cell r="L4515">
            <v>3601</v>
          </cell>
        </row>
        <row r="4516">
          <cell r="A4516">
            <v>394780</v>
          </cell>
          <cell r="B4516">
            <v>1967678</v>
          </cell>
          <cell r="E4516" t="str">
            <v>GSURG</v>
          </cell>
          <cell r="F4516">
            <v>68</v>
          </cell>
          <cell r="H4516" t="str">
            <v>FLW</v>
          </cell>
          <cell r="I4516">
            <v>40686</v>
          </cell>
          <cell r="J4516" t="str">
            <v>MAY</v>
          </cell>
          <cell r="L4516">
            <v>3602</v>
          </cell>
        </row>
        <row r="4517">
          <cell r="A4517">
            <v>394781</v>
          </cell>
          <cell r="B4517">
            <v>1967678</v>
          </cell>
          <cell r="E4517" t="str">
            <v>GSURG</v>
          </cell>
          <cell r="F4517">
            <v>20</v>
          </cell>
          <cell r="H4517" t="str">
            <v>FLW</v>
          </cell>
          <cell r="I4517">
            <v>40686</v>
          </cell>
          <cell r="J4517" t="str">
            <v>MAY</v>
          </cell>
          <cell r="L4517">
            <v>3603</v>
          </cell>
        </row>
        <row r="4518">
          <cell r="A4518">
            <v>447106</v>
          </cell>
          <cell r="B4518">
            <v>1972019</v>
          </cell>
          <cell r="E4518" t="str">
            <v>CSURG</v>
          </cell>
          <cell r="F4518">
            <v>100</v>
          </cell>
          <cell r="H4518" t="str">
            <v>FLW</v>
          </cell>
          <cell r="I4518">
            <v>40686</v>
          </cell>
          <cell r="J4518" t="str">
            <v>MAY</v>
          </cell>
          <cell r="L4518">
            <v>4336</v>
          </cell>
        </row>
        <row r="4519">
          <cell r="A4519">
            <v>280157</v>
          </cell>
          <cell r="B4519">
            <v>1967955</v>
          </cell>
          <cell r="E4519" t="str">
            <v>VSURG</v>
          </cell>
          <cell r="F4519">
            <v>290</v>
          </cell>
          <cell r="H4519" t="str">
            <v>FLW</v>
          </cell>
          <cell r="I4519">
            <v>40687</v>
          </cell>
          <cell r="J4519" t="str">
            <v>MAY</v>
          </cell>
          <cell r="L4519">
            <v>754</v>
          </cell>
        </row>
        <row r="4520">
          <cell r="A4520">
            <v>280424</v>
          </cell>
          <cell r="B4520">
            <v>1968851</v>
          </cell>
          <cell r="E4520" t="str">
            <v>VSURG</v>
          </cell>
          <cell r="F4520">
            <v>130</v>
          </cell>
          <cell r="H4520" t="str">
            <v>FLW</v>
          </cell>
          <cell r="I4520">
            <v>40687</v>
          </cell>
          <cell r="J4520" t="str">
            <v>MAY</v>
          </cell>
          <cell r="L4520">
            <v>853</v>
          </cell>
        </row>
        <row r="4521">
          <cell r="A4521">
            <v>280425</v>
          </cell>
          <cell r="B4521">
            <v>1968851</v>
          </cell>
          <cell r="E4521" t="str">
            <v>VSURG</v>
          </cell>
          <cell r="F4521">
            <v>15</v>
          </cell>
          <cell r="H4521" t="str">
            <v>FLW</v>
          </cell>
          <cell r="I4521">
            <v>40687</v>
          </cell>
          <cell r="J4521" t="str">
            <v>MAY</v>
          </cell>
          <cell r="L4521">
            <v>854</v>
          </cell>
        </row>
        <row r="4522">
          <cell r="A4522">
            <v>280426</v>
          </cell>
          <cell r="B4522">
            <v>1969744</v>
          </cell>
          <cell r="E4522" t="str">
            <v>VSURG</v>
          </cell>
          <cell r="F4522">
            <v>105</v>
          </cell>
          <cell r="H4522" t="str">
            <v>FLW</v>
          </cell>
          <cell r="I4522">
            <v>40687</v>
          </cell>
          <cell r="J4522" t="str">
            <v>MAY</v>
          </cell>
          <cell r="L4522">
            <v>855</v>
          </cell>
        </row>
        <row r="4523">
          <cell r="A4523">
            <v>280427</v>
          </cell>
          <cell r="B4523">
            <v>1969744</v>
          </cell>
          <cell r="E4523" t="str">
            <v>VSURG</v>
          </cell>
          <cell r="F4523">
            <v>310</v>
          </cell>
          <cell r="H4523" t="str">
            <v>FLW</v>
          </cell>
          <cell r="I4523">
            <v>40687</v>
          </cell>
          <cell r="J4523" t="str">
            <v>MAY</v>
          </cell>
          <cell r="L4523">
            <v>856</v>
          </cell>
        </row>
        <row r="4524">
          <cell r="A4524">
            <v>428908</v>
          </cell>
          <cell r="B4524">
            <v>1968073</v>
          </cell>
          <cell r="E4524" t="str">
            <v>GSURG</v>
          </cell>
          <cell r="F4524">
            <v>20</v>
          </cell>
          <cell r="H4524" t="str">
            <v>FLW</v>
          </cell>
          <cell r="I4524">
            <v>40687</v>
          </cell>
          <cell r="J4524" t="str">
            <v>MAY</v>
          </cell>
          <cell r="L4524">
            <v>4134</v>
          </cell>
        </row>
        <row r="4525">
          <cell r="A4525">
            <v>445508</v>
          </cell>
          <cell r="B4525">
            <v>1972409</v>
          </cell>
          <cell r="E4525" t="str">
            <v>GSURG</v>
          </cell>
          <cell r="F4525">
            <v>15</v>
          </cell>
          <cell r="H4525" t="str">
            <v>FLW</v>
          </cell>
          <cell r="I4525">
            <v>40687</v>
          </cell>
          <cell r="J4525" t="str">
            <v>MAY</v>
          </cell>
          <cell r="L4525">
            <v>4141</v>
          </cell>
        </row>
        <row r="4526">
          <cell r="A4526">
            <v>445515</v>
          </cell>
          <cell r="B4526">
            <v>1972259</v>
          </cell>
          <cell r="E4526" t="str">
            <v>GSURG</v>
          </cell>
          <cell r="F4526">
            <v>25</v>
          </cell>
          <cell r="H4526" t="str">
            <v>FLW</v>
          </cell>
          <cell r="I4526">
            <v>40687</v>
          </cell>
          <cell r="J4526" t="str">
            <v>MAY</v>
          </cell>
          <cell r="L4526">
            <v>4148</v>
          </cell>
        </row>
        <row r="4527">
          <cell r="A4527">
            <v>447101</v>
          </cell>
          <cell r="B4527">
            <v>1967908</v>
          </cell>
          <cell r="E4527" t="str">
            <v>CSURG</v>
          </cell>
          <cell r="F4527">
            <v>85</v>
          </cell>
          <cell r="H4527" t="str">
            <v>FLW</v>
          </cell>
          <cell r="I4527">
            <v>40687</v>
          </cell>
          <cell r="J4527" t="str">
            <v>MAY</v>
          </cell>
          <cell r="L4527">
            <v>4331</v>
          </cell>
        </row>
        <row r="4528">
          <cell r="A4528">
            <v>447103</v>
          </cell>
          <cell r="B4528">
            <v>1968896</v>
          </cell>
          <cell r="E4528" t="str">
            <v>CSURG</v>
          </cell>
          <cell r="F4528">
            <v>30</v>
          </cell>
          <cell r="H4528" t="str">
            <v>FLW</v>
          </cell>
          <cell r="I4528">
            <v>40687</v>
          </cell>
          <cell r="J4528" t="str">
            <v>MAY</v>
          </cell>
          <cell r="L4528">
            <v>4333</v>
          </cell>
        </row>
        <row r="4529">
          <cell r="A4529">
            <v>447108</v>
          </cell>
          <cell r="B4529">
            <v>1982548</v>
          </cell>
          <cell r="E4529" t="str">
            <v>GSURG</v>
          </cell>
          <cell r="F4529">
            <v>65</v>
          </cell>
          <cell r="H4529" t="str">
            <v>FLW</v>
          </cell>
          <cell r="I4529">
            <v>40687</v>
          </cell>
          <cell r="J4529" t="str">
            <v>JUNE</v>
          </cell>
          <cell r="L4529">
            <v>4338</v>
          </cell>
        </row>
        <row r="4530">
          <cell r="A4530">
            <v>447109</v>
          </cell>
          <cell r="B4530">
            <v>1975276</v>
          </cell>
          <cell r="E4530" t="str">
            <v>CSURG</v>
          </cell>
          <cell r="F4530">
            <v>15</v>
          </cell>
          <cell r="H4530" t="str">
            <v>FLW</v>
          </cell>
          <cell r="I4530">
            <v>40687</v>
          </cell>
          <cell r="J4530" t="str">
            <v>JUNE</v>
          </cell>
          <cell r="L4530">
            <v>4339</v>
          </cell>
        </row>
        <row r="4531">
          <cell r="A4531">
            <v>280159</v>
          </cell>
          <cell r="B4531">
            <v>1970526</v>
          </cell>
          <cell r="E4531" t="str">
            <v>VSURG</v>
          </cell>
          <cell r="F4531">
            <v>205</v>
          </cell>
          <cell r="H4531" t="str">
            <v>FLW</v>
          </cell>
          <cell r="I4531">
            <v>40688</v>
          </cell>
          <cell r="J4531" t="str">
            <v>MAY</v>
          </cell>
          <cell r="L4531">
            <v>756</v>
          </cell>
        </row>
        <row r="4532">
          <cell r="A4532">
            <v>280160</v>
          </cell>
          <cell r="B4532">
            <v>1970245</v>
          </cell>
          <cell r="E4532" t="str">
            <v>VSURG</v>
          </cell>
          <cell r="F4532">
            <v>25</v>
          </cell>
          <cell r="H4532" t="str">
            <v>FLW</v>
          </cell>
          <cell r="I4532">
            <v>40688</v>
          </cell>
          <cell r="J4532" t="str">
            <v>MAY</v>
          </cell>
          <cell r="L4532">
            <v>757</v>
          </cell>
        </row>
        <row r="4533">
          <cell r="A4533">
            <v>280421</v>
          </cell>
          <cell r="B4533">
            <v>1969131</v>
          </cell>
          <cell r="E4533" t="str">
            <v>VSURG</v>
          </cell>
          <cell r="F4533">
            <v>335</v>
          </cell>
          <cell r="H4533" t="str">
            <v>FLW</v>
          </cell>
          <cell r="I4533">
            <v>40688</v>
          </cell>
          <cell r="J4533" t="str">
            <v>MAY</v>
          </cell>
          <cell r="L4533">
            <v>850</v>
          </cell>
        </row>
        <row r="4534">
          <cell r="A4534">
            <v>280422</v>
          </cell>
          <cell r="B4534">
            <v>1969229</v>
          </cell>
          <cell r="E4534" t="str">
            <v>VSURG</v>
          </cell>
          <cell r="F4534">
            <v>350</v>
          </cell>
          <cell r="H4534" t="str">
            <v>FLW</v>
          </cell>
          <cell r="I4534">
            <v>40688</v>
          </cell>
          <cell r="J4534" t="str">
            <v>MAY</v>
          </cell>
          <cell r="L4534">
            <v>851</v>
          </cell>
        </row>
        <row r="4535">
          <cell r="A4535">
            <v>280423</v>
          </cell>
          <cell r="B4535">
            <v>1970245</v>
          </cell>
          <cell r="E4535" t="str">
            <v>VSURG</v>
          </cell>
          <cell r="F4535">
            <v>180</v>
          </cell>
          <cell r="H4535" t="str">
            <v>FLW</v>
          </cell>
          <cell r="I4535">
            <v>40688</v>
          </cell>
          <cell r="J4535" t="str">
            <v>MAY</v>
          </cell>
          <cell r="L4535">
            <v>852</v>
          </cell>
        </row>
        <row r="4536">
          <cell r="A4536">
            <v>280428</v>
          </cell>
          <cell r="B4536">
            <v>1970572</v>
          </cell>
          <cell r="E4536" t="str">
            <v>VSURG</v>
          </cell>
          <cell r="F4536">
            <v>365</v>
          </cell>
          <cell r="H4536" t="str">
            <v>FLW</v>
          </cell>
          <cell r="I4536">
            <v>40688</v>
          </cell>
          <cell r="J4536" t="str">
            <v>MAY</v>
          </cell>
          <cell r="L4536">
            <v>857</v>
          </cell>
        </row>
        <row r="4537">
          <cell r="A4537">
            <v>280429</v>
          </cell>
          <cell r="B4537">
            <v>1970572</v>
          </cell>
          <cell r="E4537" t="str">
            <v>VSURG</v>
          </cell>
          <cell r="F4537">
            <v>55</v>
          </cell>
          <cell r="H4537" t="str">
            <v>FLW</v>
          </cell>
          <cell r="I4537">
            <v>40688</v>
          </cell>
          <cell r="J4537" t="str">
            <v>MAY</v>
          </cell>
          <cell r="L4537">
            <v>858</v>
          </cell>
        </row>
        <row r="4538">
          <cell r="A4538">
            <v>313687</v>
          </cell>
          <cell r="B4538">
            <v>1972194</v>
          </cell>
          <cell r="E4538" t="str">
            <v>GSURG</v>
          </cell>
          <cell r="F4538">
            <v>65</v>
          </cell>
          <cell r="H4538" t="str">
            <v>FLW</v>
          </cell>
          <cell r="I4538">
            <v>40688</v>
          </cell>
          <cell r="J4538" t="str">
            <v>MAY</v>
          </cell>
          <cell r="L4538">
            <v>988</v>
          </cell>
        </row>
        <row r="4539">
          <cell r="A4539">
            <v>341466</v>
          </cell>
          <cell r="B4539">
            <v>1973133</v>
          </cell>
          <cell r="E4539" t="str">
            <v>CSURG</v>
          </cell>
          <cell r="F4539">
            <v>235</v>
          </cell>
          <cell r="H4539" t="str">
            <v>FLW</v>
          </cell>
          <cell r="I4539">
            <v>40688</v>
          </cell>
          <cell r="J4539" t="str">
            <v>MAY</v>
          </cell>
          <cell r="L4539">
            <v>1159</v>
          </cell>
        </row>
        <row r="4540">
          <cell r="A4540">
            <v>394451</v>
          </cell>
          <cell r="B4540">
            <v>1969809</v>
          </cell>
          <cell r="E4540" t="str">
            <v>GSURG</v>
          </cell>
          <cell r="F4540">
            <v>6250.5</v>
          </cell>
          <cell r="H4540" t="str">
            <v>FLW</v>
          </cell>
          <cell r="I4540">
            <v>40688</v>
          </cell>
          <cell r="J4540" t="str">
            <v>MAY</v>
          </cell>
          <cell r="L4540">
            <v>3339</v>
          </cell>
        </row>
        <row r="4541">
          <cell r="A4541">
            <v>394750</v>
          </cell>
          <cell r="B4541">
            <v>1969586</v>
          </cell>
          <cell r="E4541" t="str">
            <v>GSURG</v>
          </cell>
          <cell r="F4541">
            <v>12.75</v>
          </cell>
          <cell r="H4541" t="str">
            <v>FLW</v>
          </cell>
          <cell r="I4541">
            <v>40688</v>
          </cell>
          <cell r="J4541" t="str">
            <v>MAY</v>
          </cell>
          <cell r="L4541">
            <v>3574</v>
          </cell>
        </row>
        <row r="4542">
          <cell r="A4542">
            <v>394786</v>
          </cell>
          <cell r="B4542">
            <v>1970467</v>
          </cell>
          <cell r="E4542" t="str">
            <v>PSURG</v>
          </cell>
          <cell r="F4542">
            <v>185</v>
          </cell>
          <cell r="H4542" t="str">
            <v>FLW</v>
          </cell>
          <cell r="I4542">
            <v>40688</v>
          </cell>
          <cell r="J4542" t="str">
            <v>MAY</v>
          </cell>
          <cell r="L4542">
            <v>3608</v>
          </cell>
        </row>
        <row r="4543">
          <cell r="A4543">
            <v>394787</v>
          </cell>
          <cell r="B4543">
            <v>1970467</v>
          </cell>
          <cell r="E4543" t="str">
            <v>PSURG</v>
          </cell>
          <cell r="F4543">
            <v>135</v>
          </cell>
          <cell r="H4543" t="str">
            <v>FLW</v>
          </cell>
          <cell r="I4543">
            <v>40688</v>
          </cell>
          <cell r="J4543" t="str">
            <v>MAY</v>
          </cell>
          <cell r="L4543">
            <v>3609</v>
          </cell>
        </row>
        <row r="4544">
          <cell r="A4544">
            <v>491773</v>
          </cell>
          <cell r="B4544">
            <v>1964558</v>
          </cell>
          <cell r="E4544" t="str">
            <v>BSURG</v>
          </cell>
          <cell r="F4544">
            <v>255</v>
          </cell>
          <cell r="H4544" t="str">
            <v>FLW</v>
          </cell>
          <cell r="I4544">
            <v>40688</v>
          </cell>
          <cell r="J4544" t="str">
            <v>MAY</v>
          </cell>
          <cell r="L4544">
            <v>4591</v>
          </cell>
        </row>
        <row r="4545">
          <cell r="A4545">
            <v>491774</v>
          </cell>
          <cell r="B4545">
            <v>1966607</v>
          </cell>
          <cell r="E4545" t="str">
            <v>BSURG</v>
          </cell>
          <cell r="F4545">
            <v>65</v>
          </cell>
          <cell r="H4545" t="str">
            <v>FLW</v>
          </cell>
          <cell r="I4545">
            <v>40688</v>
          </cell>
          <cell r="J4545" t="str">
            <v>MAY</v>
          </cell>
          <cell r="L4545">
            <v>4592</v>
          </cell>
        </row>
        <row r="4546">
          <cell r="A4546">
            <v>491775</v>
          </cell>
          <cell r="B4546">
            <v>1967692</v>
          </cell>
          <cell r="E4546" t="str">
            <v>BSURG</v>
          </cell>
          <cell r="F4546">
            <v>225</v>
          </cell>
          <cell r="H4546" t="str">
            <v>FLW</v>
          </cell>
          <cell r="I4546">
            <v>40688</v>
          </cell>
          <cell r="J4546" t="str">
            <v>MAY</v>
          </cell>
          <cell r="L4546">
            <v>4593</v>
          </cell>
        </row>
        <row r="4547">
          <cell r="A4547">
            <v>491776</v>
          </cell>
          <cell r="B4547">
            <v>1967638</v>
          </cell>
          <cell r="E4547" t="str">
            <v>BSURG</v>
          </cell>
          <cell r="F4547">
            <v>145</v>
          </cell>
          <cell r="H4547" t="str">
            <v>FLW</v>
          </cell>
          <cell r="I4547">
            <v>40688</v>
          </cell>
          <cell r="J4547" t="str">
            <v>MAY</v>
          </cell>
          <cell r="L4547">
            <v>4594</v>
          </cell>
        </row>
        <row r="4548">
          <cell r="A4548">
            <v>491777</v>
          </cell>
          <cell r="B4548">
            <v>1968607</v>
          </cell>
          <cell r="E4548" t="str">
            <v>BSURG</v>
          </cell>
          <cell r="F4548">
            <v>295</v>
          </cell>
          <cell r="H4548" t="str">
            <v>FLW</v>
          </cell>
          <cell r="I4548">
            <v>40688</v>
          </cell>
          <cell r="J4548" t="str">
            <v>MAY</v>
          </cell>
          <cell r="L4548">
            <v>4595</v>
          </cell>
        </row>
        <row r="4549">
          <cell r="A4549">
            <v>491778</v>
          </cell>
          <cell r="B4549">
            <v>1968427</v>
          </cell>
          <cell r="E4549" t="str">
            <v>BSURG</v>
          </cell>
          <cell r="F4549">
            <v>100</v>
          </cell>
          <cell r="H4549" t="str">
            <v>FLW</v>
          </cell>
          <cell r="I4549">
            <v>40688</v>
          </cell>
          <cell r="J4549" t="str">
            <v>MAY</v>
          </cell>
          <cell r="L4549">
            <v>4596</v>
          </cell>
        </row>
        <row r="4550">
          <cell r="A4550">
            <v>491779</v>
          </cell>
          <cell r="B4550">
            <v>1969774</v>
          </cell>
          <cell r="E4550" t="str">
            <v>BSURG</v>
          </cell>
          <cell r="F4550">
            <v>35</v>
          </cell>
          <cell r="H4550" t="str">
            <v>FLW</v>
          </cell>
          <cell r="I4550">
            <v>40688</v>
          </cell>
          <cell r="J4550" t="str">
            <v>MAY</v>
          </cell>
          <cell r="L4550">
            <v>4597</v>
          </cell>
        </row>
        <row r="4551">
          <cell r="A4551">
            <v>491780</v>
          </cell>
          <cell r="B4551">
            <v>1969774</v>
          </cell>
          <cell r="E4551" t="str">
            <v>BSURG</v>
          </cell>
          <cell r="F4551">
            <v>140</v>
          </cell>
          <cell r="H4551" t="str">
            <v>FLW</v>
          </cell>
          <cell r="I4551">
            <v>40688</v>
          </cell>
          <cell r="J4551" t="str">
            <v>MAY</v>
          </cell>
          <cell r="L4551">
            <v>4598</v>
          </cell>
        </row>
        <row r="4552">
          <cell r="A4552">
            <v>491781</v>
          </cell>
          <cell r="B4552">
            <v>1969572</v>
          </cell>
          <cell r="E4552" t="str">
            <v>BSURG</v>
          </cell>
          <cell r="F4552">
            <v>195</v>
          </cell>
          <cell r="H4552" t="str">
            <v>FLW</v>
          </cell>
          <cell r="I4552">
            <v>40688</v>
          </cell>
          <cell r="J4552" t="str">
            <v>MAY</v>
          </cell>
          <cell r="L4552">
            <v>4599</v>
          </cell>
        </row>
        <row r="4553">
          <cell r="A4553">
            <v>280161</v>
          </cell>
          <cell r="B4553">
            <v>1971442</v>
          </cell>
          <cell r="E4553" t="str">
            <v>VSURG</v>
          </cell>
          <cell r="F4553">
            <v>315</v>
          </cell>
          <cell r="H4553" t="str">
            <v>FLW</v>
          </cell>
          <cell r="I4553">
            <v>40689</v>
          </cell>
          <cell r="J4553" t="str">
            <v>MAY</v>
          </cell>
          <cell r="L4553">
            <v>758</v>
          </cell>
        </row>
        <row r="4554">
          <cell r="A4554">
            <v>280162</v>
          </cell>
          <cell r="B4554">
            <v>1971521</v>
          </cell>
          <cell r="E4554" t="str">
            <v>VSURG</v>
          </cell>
          <cell r="F4554">
            <v>250</v>
          </cell>
          <cell r="H4554" t="str">
            <v>FLW</v>
          </cell>
          <cell r="I4554">
            <v>40689</v>
          </cell>
          <cell r="J4554" t="str">
            <v>MAY</v>
          </cell>
          <cell r="L4554">
            <v>759</v>
          </cell>
        </row>
        <row r="4555">
          <cell r="A4555">
            <v>446926</v>
          </cell>
          <cell r="B4555">
            <v>1977743</v>
          </cell>
          <cell r="E4555" t="str">
            <v>PSURG</v>
          </cell>
          <cell r="F4555">
            <v>4500</v>
          </cell>
          <cell r="H4555" t="str">
            <v>FLW</v>
          </cell>
          <cell r="I4555">
            <v>40689</v>
          </cell>
          <cell r="J4555" t="str">
            <v>JUNE</v>
          </cell>
          <cell r="L4555">
            <v>4321</v>
          </cell>
        </row>
        <row r="4556">
          <cell r="A4556">
            <v>447112</v>
          </cell>
          <cell r="B4556">
            <v>1975314</v>
          </cell>
          <cell r="E4556" t="str">
            <v>CSURG</v>
          </cell>
          <cell r="F4556">
            <v>10</v>
          </cell>
          <cell r="H4556" t="str">
            <v>FLW</v>
          </cell>
          <cell r="I4556">
            <v>40689</v>
          </cell>
          <cell r="J4556" t="str">
            <v>JUNE</v>
          </cell>
          <cell r="L4556">
            <v>4342</v>
          </cell>
        </row>
        <row r="4557">
          <cell r="A4557">
            <v>447113</v>
          </cell>
          <cell r="B4557">
            <v>1975503</v>
          </cell>
          <cell r="E4557" t="str">
            <v>GSURG</v>
          </cell>
          <cell r="F4557">
            <v>20</v>
          </cell>
          <cell r="H4557" t="str">
            <v>FLW</v>
          </cell>
          <cell r="I4557">
            <v>40689</v>
          </cell>
          <cell r="J4557" t="str">
            <v>JUNE</v>
          </cell>
          <cell r="L4557">
            <v>4343</v>
          </cell>
        </row>
        <row r="4558">
          <cell r="A4558">
            <v>279233</v>
          </cell>
          <cell r="B4558">
            <v>1970940</v>
          </cell>
          <cell r="E4558" t="str">
            <v>VSURG</v>
          </cell>
          <cell r="F4558">
            <v>50</v>
          </cell>
          <cell r="H4558" t="str">
            <v>FLW</v>
          </cell>
          <cell r="I4558">
            <v>40690</v>
          </cell>
          <cell r="J4558" t="str">
            <v>MAY</v>
          </cell>
          <cell r="L4558">
            <v>401</v>
          </cell>
        </row>
        <row r="4559">
          <cell r="A4559">
            <v>279234</v>
          </cell>
          <cell r="B4559">
            <v>1970911</v>
          </cell>
          <cell r="E4559" t="str">
            <v>VSURG</v>
          </cell>
          <cell r="F4559">
            <v>130</v>
          </cell>
          <cell r="H4559" t="str">
            <v>FLW</v>
          </cell>
          <cell r="I4559">
            <v>40690</v>
          </cell>
          <cell r="J4559" t="str">
            <v>MAY</v>
          </cell>
          <cell r="L4559">
            <v>402</v>
          </cell>
        </row>
        <row r="4560">
          <cell r="A4560">
            <v>279237</v>
          </cell>
          <cell r="B4560">
            <v>1969043</v>
          </cell>
          <cell r="E4560" t="str">
            <v>VSURG</v>
          </cell>
          <cell r="F4560">
            <v>40</v>
          </cell>
          <cell r="H4560" t="str">
            <v>FLW</v>
          </cell>
          <cell r="I4560">
            <v>40690</v>
          </cell>
          <cell r="J4560" t="str">
            <v>MAY</v>
          </cell>
          <cell r="L4560">
            <v>404</v>
          </cell>
        </row>
        <row r="4561">
          <cell r="A4561">
            <v>280163</v>
          </cell>
          <cell r="B4561">
            <v>1972276</v>
          </cell>
          <cell r="E4561" t="str">
            <v>VSURG</v>
          </cell>
          <cell r="F4561">
            <v>320</v>
          </cell>
          <cell r="H4561" t="str">
            <v>FLW</v>
          </cell>
          <cell r="I4561">
            <v>40690</v>
          </cell>
          <cell r="J4561" t="str">
            <v>MAY</v>
          </cell>
          <cell r="L4561">
            <v>760</v>
          </cell>
        </row>
        <row r="4562">
          <cell r="A4562">
            <v>280431</v>
          </cell>
          <cell r="B4562">
            <v>1971548</v>
          </cell>
          <cell r="E4562" t="str">
            <v>VSURG</v>
          </cell>
          <cell r="F4562">
            <v>360</v>
          </cell>
          <cell r="H4562" t="str">
            <v>FLW</v>
          </cell>
          <cell r="I4562">
            <v>40689</v>
          </cell>
          <cell r="J4562" t="str">
            <v>MAY</v>
          </cell>
          <cell r="L4562">
            <v>860</v>
          </cell>
        </row>
        <row r="4563">
          <cell r="A4563">
            <v>280434</v>
          </cell>
          <cell r="B4563">
            <v>1972783</v>
          </cell>
          <cell r="E4563" t="str">
            <v>VSURG</v>
          </cell>
          <cell r="F4563">
            <v>280</v>
          </cell>
          <cell r="H4563" t="str">
            <v>FLW</v>
          </cell>
          <cell r="I4563">
            <v>40690</v>
          </cell>
          <cell r="J4563" t="str">
            <v>MAY</v>
          </cell>
          <cell r="L4563">
            <v>863</v>
          </cell>
        </row>
        <row r="4564">
          <cell r="A4564">
            <v>394782</v>
          </cell>
          <cell r="B4564">
            <v>1969610</v>
          </cell>
          <cell r="E4564" t="str">
            <v>GSURG</v>
          </cell>
          <cell r="F4564">
            <v>25</v>
          </cell>
          <cell r="H4564" t="str">
            <v>FLW</v>
          </cell>
          <cell r="I4564">
            <v>40690</v>
          </cell>
          <cell r="J4564" t="str">
            <v>MAY</v>
          </cell>
          <cell r="L4564">
            <v>3604</v>
          </cell>
        </row>
        <row r="4565">
          <cell r="A4565">
            <v>394783</v>
          </cell>
          <cell r="B4565">
            <v>1969610</v>
          </cell>
          <cell r="E4565" t="str">
            <v>GSURG</v>
          </cell>
          <cell r="F4565">
            <v>160</v>
          </cell>
          <cell r="H4565" t="str">
            <v>FLW</v>
          </cell>
          <cell r="I4565">
            <v>40690</v>
          </cell>
          <cell r="J4565" t="str">
            <v>MAY</v>
          </cell>
          <cell r="L4565">
            <v>3605</v>
          </cell>
        </row>
        <row r="4566">
          <cell r="A4566">
            <v>394784</v>
          </cell>
          <cell r="B4566">
            <v>1969671</v>
          </cell>
          <cell r="E4566" t="str">
            <v>PSURG</v>
          </cell>
          <cell r="F4566">
            <v>250</v>
          </cell>
          <cell r="H4566" t="str">
            <v>FLW</v>
          </cell>
          <cell r="I4566">
            <v>40690</v>
          </cell>
          <cell r="J4566" t="str">
            <v>MAY</v>
          </cell>
          <cell r="L4566">
            <v>3606</v>
          </cell>
        </row>
        <row r="4567">
          <cell r="A4567">
            <v>394785</v>
          </cell>
          <cell r="B4567">
            <v>1969671</v>
          </cell>
          <cell r="E4567" t="str">
            <v>PSURG</v>
          </cell>
          <cell r="F4567">
            <v>185</v>
          </cell>
          <cell r="H4567" t="str">
            <v>FLW</v>
          </cell>
          <cell r="I4567">
            <v>40690</v>
          </cell>
          <cell r="J4567" t="str">
            <v>MAY</v>
          </cell>
          <cell r="L4567">
            <v>3607</v>
          </cell>
        </row>
        <row r="4568">
          <cell r="A4568">
            <v>394789</v>
          </cell>
          <cell r="B4568">
            <v>1971376</v>
          </cell>
          <cell r="E4568" t="str">
            <v>PSURG</v>
          </cell>
          <cell r="F4568">
            <v>100</v>
          </cell>
          <cell r="H4568" t="str">
            <v>FLW</v>
          </cell>
          <cell r="I4568">
            <v>40690</v>
          </cell>
          <cell r="J4568" t="str">
            <v>MAY</v>
          </cell>
          <cell r="L4568">
            <v>3610</v>
          </cell>
        </row>
        <row r="4569">
          <cell r="A4569">
            <v>394790</v>
          </cell>
          <cell r="B4569">
            <v>1971376</v>
          </cell>
          <cell r="E4569" t="str">
            <v>PSURG</v>
          </cell>
          <cell r="F4569">
            <v>15</v>
          </cell>
          <cell r="H4569" t="str">
            <v>FLW</v>
          </cell>
          <cell r="I4569">
            <v>40690</v>
          </cell>
          <cell r="J4569" t="str">
            <v>MAY</v>
          </cell>
          <cell r="L4569">
            <v>3611</v>
          </cell>
        </row>
        <row r="4570">
          <cell r="A4570">
            <v>394794</v>
          </cell>
          <cell r="B4570">
            <v>1970437</v>
          </cell>
          <cell r="E4570" t="str">
            <v>PSURG</v>
          </cell>
          <cell r="F4570">
            <v>220</v>
          </cell>
          <cell r="H4570" t="str">
            <v>FLW</v>
          </cell>
          <cell r="I4570">
            <v>40690</v>
          </cell>
          <cell r="J4570" t="str">
            <v>MAY</v>
          </cell>
          <cell r="L4570">
            <v>3612</v>
          </cell>
        </row>
        <row r="4571">
          <cell r="A4571">
            <v>394795</v>
          </cell>
          <cell r="B4571">
            <v>1970437</v>
          </cell>
          <cell r="E4571" t="str">
            <v>PSURG</v>
          </cell>
          <cell r="F4571">
            <v>125</v>
          </cell>
          <cell r="H4571" t="str">
            <v>FLW</v>
          </cell>
          <cell r="I4571">
            <v>40690</v>
          </cell>
          <cell r="J4571" t="str">
            <v>MAY</v>
          </cell>
          <cell r="L4571">
            <v>3613</v>
          </cell>
        </row>
        <row r="4572">
          <cell r="A4572">
            <v>279235</v>
          </cell>
          <cell r="B4572">
            <v>1977923</v>
          </cell>
          <cell r="E4572" t="str">
            <v>GSURG</v>
          </cell>
          <cell r="F4572">
            <v>13.69</v>
          </cell>
          <cell r="H4572" t="str">
            <v>FLW</v>
          </cell>
          <cell r="I4572">
            <v>40690</v>
          </cell>
          <cell r="J4572" t="str">
            <v>JUNE</v>
          </cell>
          <cell r="L4572">
            <v>403</v>
          </cell>
        </row>
        <row r="4573">
          <cell r="A4573">
            <v>457060</v>
          </cell>
          <cell r="B4573">
            <v>1984244</v>
          </cell>
          <cell r="E4573" t="str">
            <v>CSURG</v>
          </cell>
          <cell r="F4573">
            <v>40</v>
          </cell>
          <cell r="H4573" t="str">
            <v>FLW</v>
          </cell>
          <cell r="I4573">
            <v>40689</v>
          </cell>
          <cell r="J4573" t="str">
            <v>JUNE</v>
          </cell>
          <cell r="L4573">
            <v>4545</v>
          </cell>
        </row>
        <row r="4574">
          <cell r="A4574">
            <v>279232</v>
          </cell>
          <cell r="B4574">
            <v>1972881</v>
          </cell>
          <cell r="E4574" t="str">
            <v>VSURG</v>
          </cell>
          <cell r="F4574">
            <v>80</v>
          </cell>
          <cell r="H4574" t="str">
            <v>FLW</v>
          </cell>
          <cell r="J4574" t="str">
            <v>MAY</v>
          </cell>
          <cell r="L4574">
            <v>400</v>
          </cell>
        </row>
        <row r="4575">
          <cell r="A4575">
            <v>279993</v>
          </cell>
          <cell r="B4575">
            <v>1973189</v>
          </cell>
          <cell r="E4575" t="str">
            <v>VSURG</v>
          </cell>
          <cell r="F4575">
            <v>40</v>
          </cell>
          <cell r="H4575" t="str">
            <v>FLW</v>
          </cell>
          <cell r="I4575">
            <v>40694</v>
          </cell>
          <cell r="J4575" t="str">
            <v>MAY</v>
          </cell>
          <cell r="L4575">
            <v>721</v>
          </cell>
        </row>
        <row r="4576">
          <cell r="A4576">
            <v>279994</v>
          </cell>
          <cell r="B4576">
            <v>1973189</v>
          </cell>
          <cell r="E4576" t="str">
            <v>VSURG</v>
          </cell>
          <cell r="F4576">
            <v>140</v>
          </cell>
          <cell r="H4576" t="str">
            <v>FLW</v>
          </cell>
          <cell r="I4576">
            <v>40694</v>
          </cell>
          <cell r="J4576" t="str">
            <v>MAY</v>
          </cell>
          <cell r="L4576">
            <v>722</v>
          </cell>
        </row>
        <row r="4577">
          <cell r="A4577">
            <v>280164</v>
          </cell>
          <cell r="B4577">
            <v>1972256</v>
          </cell>
          <cell r="E4577" t="str">
            <v>VSURG</v>
          </cell>
          <cell r="F4577">
            <v>255</v>
          </cell>
          <cell r="H4577" t="str">
            <v>FLW</v>
          </cell>
          <cell r="I4577">
            <v>40694</v>
          </cell>
          <cell r="J4577" t="str">
            <v>MAY</v>
          </cell>
          <cell r="L4577">
            <v>761</v>
          </cell>
        </row>
        <row r="4578">
          <cell r="A4578">
            <v>280165</v>
          </cell>
          <cell r="B4578">
            <v>1973039</v>
          </cell>
          <cell r="E4578" t="str">
            <v>VSURG</v>
          </cell>
          <cell r="F4578">
            <v>310</v>
          </cell>
          <cell r="H4578" t="str">
            <v>FLW</v>
          </cell>
          <cell r="I4578">
            <v>40694</v>
          </cell>
          <cell r="J4578" t="str">
            <v>MAY</v>
          </cell>
          <cell r="L4578">
            <v>762</v>
          </cell>
        </row>
        <row r="4579">
          <cell r="A4579">
            <v>280432</v>
          </cell>
          <cell r="B4579">
            <v>1972783</v>
          </cell>
          <cell r="E4579" t="str">
            <v>VSURG</v>
          </cell>
          <cell r="F4579">
            <v>90</v>
          </cell>
          <cell r="H4579" t="str">
            <v>FLW</v>
          </cell>
          <cell r="I4579">
            <v>40694</v>
          </cell>
          <cell r="J4579" t="str">
            <v>MAY</v>
          </cell>
          <cell r="L4579">
            <v>861</v>
          </cell>
        </row>
        <row r="4580">
          <cell r="A4580">
            <v>280433</v>
          </cell>
          <cell r="B4580">
            <v>1972783</v>
          </cell>
          <cell r="E4580" t="str">
            <v>VSURG</v>
          </cell>
          <cell r="F4580">
            <v>40</v>
          </cell>
          <cell r="H4580" t="str">
            <v>FLW</v>
          </cell>
          <cell r="I4580">
            <v>40694</v>
          </cell>
          <cell r="J4580" t="str">
            <v>MAY</v>
          </cell>
          <cell r="L4580">
            <v>862</v>
          </cell>
        </row>
        <row r="4581">
          <cell r="A4581">
            <v>280436</v>
          </cell>
          <cell r="B4581">
            <v>1973562</v>
          </cell>
          <cell r="E4581" t="str">
            <v>VSURG</v>
          </cell>
          <cell r="F4581">
            <v>245</v>
          </cell>
          <cell r="H4581" t="str">
            <v>FLW</v>
          </cell>
          <cell r="I4581">
            <v>40694</v>
          </cell>
          <cell r="J4581" t="str">
            <v>MAY</v>
          </cell>
          <cell r="L4581">
            <v>865</v>
          </cell>
        </row>
        <row r="4582">
          <cell r="A4582">
            <v>280437</v>
          </cell>
          <cell r="B4582">
            <v>1973562</v>
          </cell>
          <cell r="E4582" t="str">
            <v>VSURG</v>
          </cell>
          <cell r="F4582">
            <v>415</v>
          </cell>
          <cell r="H4582" t="str">
            <v>FLW</v>
          </cell>
          <cell r="I4582">
            <v>40694</v>
          </cell>
          <cell r="J4582" t="str">
            <v>MAY</v>
          </cell>
          <cell r="L4582">
            <v>866</v>
          </cell>
        </row>
        <row r="4583">
          <cell r="A4583">
            <v>280438</v>
          </cell>
          <cell r="B4583">
            <v>1973562</v>
          </cell>
          <cell r="E4583" t="str">
            <v>VSURG</v>
          </cell>
          <cell r="F4583">
            <v>50</v>
          </cell>
          <cell r="H4583" t="str">
            <v>FLW</v>
          </cell>
          <cell r="I4583">
            <v>40694</v>
          </cell>
          <cell r="J4583" t="str">
            <v>MAY</v>
          </cell>
          <cell r="L4583">
            <v>867</v>
          </cell>
        </row>
        <row r="4584">
          <cell r="A4584">
            <v>394452</v>
          </cell>
          <cell r="B4584">
            <v>1971857</v>
          </cell>
          <cell r="E4584" t="str">
            <v>GSURG</v>
          </cell>
          <cell r="F4584">
            <v>10</v>
          </cell>
          <cell r="H4584" t="str">
            <v>FLW</v>
          </cell>
          <cell r="I4584">
            <v>40694</v>
          </cell>
          <cell r="J4584" t="str">
            <v>MAY</v>
          </cell>
          <cell r="L4584">
            <v>3340</v>
          </cell>
        </row>
        <row r="4585">
          <cell r="A4585">
            <v>445507</v>
          </cell>
          <cell r="B4585">
            <v>1972409</v>
          </cell>
          <cell r="E4585" t="str">
            <v>GSURG</v>
          </cell>
          <cell r="F4585">
            <v>155</v>
          </cell>
          <cell r="H4585" t="str">
            <v>FLW</v>
          </cell>
          <cell r="I4585">
            <v>40694</v>
          </cell>
          <cell r="J4585" t="str">
            <v>MAY</v>
          </cell>
          <cell r="L4585">
            <v>4140</v>
          </cell>
        </row>
        <row r="4586">
          <cell r="A4586">
            <v>445514</v>
          </cell>
          <cell r="B4586">
            <v>1972259</v>
          </cell>
          <cell r="E4586" t="str">
            <v>GSURG</v>
          </cell>
          <cell r="F4586">
            <v>20</v>
          </cell>
          <cell r="H4586" t="str">
            <v>FLW</v>
          </cell>
          <cell r="I4586">
            <v>40694</v>
          </cell>
          <cell r="J4586" t="str">
            <v>MAY</v>
          </cell>
          <cell r="L4586">
            <v>4147</v>
          </cell>
        </row>
        <row r="4587">
          <cell r="A4587">
            <v>447105</v>
          </cell>
          <cell r="B4587">
            <v>1971966</v>
          </cell>
          <cell r="E4587" t="str">
            <v>CSURG</v>
          </cell>
          <cell r="F4587">
            <v>65</v>
          </cell>
          <cell r="H4587" t="str">
            <v>FLW</v>
          </cell>
          <cell r="I4587">
            <v>40694</v>
          </cell>
          <cell r="J4587" t="str">
            <v>MAY</v>
          </cell>
          <cell r="L4587">
            <v>4335</v>
          </cell>
        </row>
        <row r="4588">
          <cell r="A4588">
            <v>447107</v>
          </cell>
          <cell r="B4588">
            <v>1972019</v>
          </cell>
          <cell r="E4588" t="str">
            <v>CSURG</v>
          </cell>
          <cell r="F4588">
            <v>160</v>
          </cell>
          <cell r="H4588" t="str">
            <v>FLW</v>
          </cell>
          <cell r="I4588">
            <v>40694</v>
          </cell>
          <cell r="J4588" t="str">
            <v>MAY</v>
          </cell>
          <cell r="L4588">
            <v>4337</v>
          </cell>
        </row>
        <row r="4589">
          <cell r="A4589">
            <v>221809</v>
          </cell>
          <cell r="B4589">
            <v>1982548</v>
          </cell>
          <cell r="E4589" t="str">
            <v>GSURG</v>
          </cell>
          <cell r="F4589">
            <v>25</v>
          </cell>
          <cell r="H4589" t="str">
            <v>FLW</v>
          </cell>
          <cell r="I4589">
            <v>40694</v>
          </cell>
          <cell r="J4589" t="str">
            <v>JUNE</v>
          </cell>
          <cell r="L4589">
            <v>252</v>
          </cell>
        </row>
        <row r="4590">
          <cell r="A4590">
            <v>447110</v>
          </cell>
          <cell r="B4590">
            <v>1975290</v>
          </cell>
          <cell r="E4590" t="str">
            <v>CSURG</v>
          </cell>
          <cell r="F4590">
            <v>50</v>
          </cell>
          <cell r="H4590" t="str">
            <v>FLW</v>
          </cell>
          <cell r="I4590">
            <v>40694</v>
          </cell>
          <cell r="J4590" t="str">
            <v>JUNE</v>
          </cell>
          <cell r="L4590">
            <v>4340</v>
          </cell>
        </row>
        <row r="4591">
          <cell r="A4591">
            <v>447115</v>
          </cell>
          <cell r="B4591">
            <v>1980494</v>
          </cell>
          <cell r="E4591" t="str">
            <v>CSURG</v>
          </cell>
          <cell r="F4591">
            <v>85</v>
          </cell>
          <cell r="H4591" t="str">
            <v>FLW</v>
          </cell>
          <cell r="I4591">
            <v>40694</v>
          </cell>
          <cell r="J4591" t="str">
            <v>JUNE</v>
          </cell>
          <cell r="L4591">
            <v>4345</v>
          </cell>
        </row>
        <row r="4592">
          <cell r="A4592">
            <v>8815</v>
          </cell>
          <cell r="B4592">
            <v>1948793</v>
          </cell>
          <cell r="E4592" t="str">
            <v>PSURG</v>
          </cell>
          <cell r="F4592">
            <v>80</v>
          </cell>
          <cell r="H4592" t="str">
            <v>FLW</v>
          </cell>
          <cell r="I4592">
            <v>40661</v>
          </cell>
          <cell r="J4592" t="str">
            <v>APRIL</v>
          </cell>
          <cell r="K4592" t="str">
            <v>facial payment deposited into URMFG holding acct with GC $80 purchase, r#394553</v>
          </cell>
          <cell r="L4592">
            <v>187</v>
          </cell>
        </row>
        <row r="4593">
          <cell r="A4593">
            <v>817</v>
          </cell>
          <cell r="B4593" t="str">
            <v>TRANSFERS</v>
          </cell>
          <cell r="E4593" t="str">
            <v>URMFG</v>
          </cell>
          <cell r="F4593">
            <v>246100.91</v>
          </cell>
          <cell r="H4593" t="str">
            <v>FLW</v>
          </cell>
          <cell r="I4593" t="str">
            <v>0531</v>
          </cell>
          <cell r="J4593" t="str">
            <v>MAY</v>
          </cell>
          <cell r="K4593" t="str">
            <v>SUR BARI CLIN REV</v>
          </cell>
          <cell r="L4593">
            <v>126</v>
          </cell>
        </row>
        <row r="4594">
          <cell r="A4594" t="str">
            <v>817a</v>
          </cell>
          <cell r="B4594" t="str">
            <v>TRANSFERS</v>
          </cell>
          <cell r="E4594" t="str">
            <v>URMFG</v>
          </cell>
          <cell r="F4594">
            <v>54453.56</v>
          </cell>
          <cell r="H4594" t="str">
            <v>FLW</v>
          </cell>
          <cell r="I4594" t="str">
            <v>0531</v>
          </cell>
          <cell r="J4594" t="str">
            <v>MAY</v>
          </cell>
          <cell r="K4594" t="str">
            <v>SUR BURN REV</v>
          </cell>
          <cell r="L4594">
            <v>5055</v>
          </cell>
        </row>
        <row r="4595">
          <cell r="A4595" t="str">
            <v>817b</v>
          </cell>
          <cell r="B4595" t="str">
            <v>TRANSFERS</v>
          </cell>
          <cell r="E4595" t="str">
            <v>URMFG</v>
          </cell>
          <cell r="F4595">
            <v>248607.34</v>
          </cell>
          <cell r="H4595" t="str">
            <v>FLW</v>
          </cell>
          <cell r="I4595" t="str">
            <v>0531</v>
          </cell>
          <cell r="J4595" t="str">
            <v>MAY</v>
          </cell>
          <cell r="K4595" t="str">
            <v>SUR CAR CLIN REV</v>
          </cell>
          <cell r="L4595">
            <v>5056</v>
          </cell>
        </row>
        <row r="4596">
          <cell r="A4596" t="str">
            <v>817c</v>
          </cell>
          <cell r="B4596" t="str">
            <v>TRANSFERS</v>
          </cell>
          <cell r="E4596" t="str">
            <v>URMFG</v>
          </cell>
          <cell r="F4596">
            <v>195804.56</v>
          </cell>
          <cell r="H4596" t="str">
            <v>FLW</v>
          </cell>
          <cell r="I4596" t="str">
            <v>0531</v>
          </cell>
          <cell r="J4596" t="str">
            <v>MAY</v>
          </cell>
          <cell r="K4596" t="str">
            <v>SUR COLO CLIN REV</v>
          </cell>
          <cell r="L4596">
            <v>5057</v>
          </cell>
        </row>
        <row r="4597">
          <cell r="A4597" t="str">
            <v>817d</v>
          </cell>
          <cell r="B4597" t="str">
            <v>TRANSFERS</v>
          </cell>
          <cell r="E4597" t="str">
            <v>URMFG</v>
          </cell>
          <cell r="F4597">
            <v>-111</v>
          </cell>
          <cell r="H4597" t="str">
            <v>FLW</v>
          </cell>
          <cell r="I4597" t="str">
            <v>0531</v>
          </cell>
          <cell r="J4597" t="str">
            <v>MAY</v>
          </cell>
          <cell r="K4597" t="str">
            <v>SUR CT CLIN REV</v>
          </cell>
          <cell r="L4597">
            <v>5058</v>
          </cell>
        </row>
        <row r="4598">
          <cell r="A4598" t="str">
            <v>817e</v>
          </cell>
          <cell r="B4598" t="str">
            <v>TRANSFERS</v>
          </cell>
          <cell r="E4598" t="str">
            <v>URMFG</v>
          </cell>
          <cell r="F4598">
            <v>38.119999999999997</v>
          </cell>
          <cell r="H4598" t="str">
            <v>FLW</v>
          </cell>
          <cell r="I4598" t="str">
            <v>0531</v>
          </cell>
          <cell r="J4598" t="str">
            <v>MAY</v>
          </cell>
          <cell r="K4598" t="str">
            <v>SUR MIN CLIN REV</v>
          </cell>
          <cell r="L4598">
            <v>5059</v>
          </cell>
        </row>
        <row r="4599">
          <cell r="A4599" t="str">
            <v>817f</v>
          </cell>
          <cell r="B4599" t="str">
            <v>TRANSFERS</v>
          </cell>
          <cell r="E4599" t="str">
            <v>URMFG</v>
          </cell>
          <cell r="F4599">
            <v>185742.07</v>
          </cell>
          <cell r="H4599" t="str">
            <v>FLW</v>
          </cell>
          <cell r="I4599" t="str">
            <v>0531</v>
          </cell>
          <cell r="J4599" t="str">
            <v>MAY</v>
          </cell>
          <cell r="K4599" t="str">
            <v>SUR ONC CLIN REV</v>
          </cell>
          <cell r="L4599">
            <v>5060</v>
          </cell>
        </row>
        <row r="4600">
          <cell r="A4600" t="str">
            <v>817g</v>
          </cell>
          <cell r="B4600" t="str">
            <v>TRANSFERS</v>
          </cell>
          <cell r="E4600" t="str">
            <v>URMFG</v>
          </cell>
          <cell r="F4600">
            <v>123350.45</v>
          </cell>
          <cell r="H4600" t="str">
            <v>FLW</v>
          </cell>
          <cell r="I4600" t="str">
            <v>0531</v>
          </cell>
          <cell r="J4600" t="str">
            <v>MAY</v>
          </cell>
          <cell r="K4600" t="str">
            <v>SUR PED CLIN REV</v>
          </cell>
          <cell r="L4600">
            <v>5061</v>
          </cell>
        </row>
        <row r="4601">
          <cell r="A4601" t="str">
            <v>817h</v>
          </cell>
          <cell r="B4601" t="str">
            <v>TRANSFERS</v>
          </cell>
          <cell r="E4601" t="str">
            <v>URMFG</v>
          </cell>
          <cell r="F4601">
            <v>190955.54</v>
          </cell>
          <cell r="H4601" t="str">
            <v>FLW</v>
          </cell>
          <cell r="I4601" t="str">
            <v>0531</v>
          </cell>
          <cell r="J4601" t="str">
            <v>MAY</v>
          </cell>
          <cell r="K4601" t="str">
            <v>SUR PLAST CLIN REV</v>
          </cell>
          <cell r="L4601">
            <v>5062</v>
          </cell>
        </row>
        <row r="4602">
          <cell r="A4602" t="str">
            <v>817i</v>
          </cell>
          <cell r="B4602" t="str">
            <v>TRANSFERS</v>
          </cell>
          <cell r="E4602" t="str">
            <v>URMFG</v>
          </cell>
          <cell r="F4602">
            <v>161061.10999999999</v>
          </cell>
          <cell r="H4602" t="str">
            <v>FLW</v>
          </cell>
          <cell r="I4602" t="str">
            <v>0531</v>
          </cell>
          <cell r="J4602" t="str">
            <v>MAY</v>
          </cell>
          <cell r="K4602" t="str">
            <v>SUR SOL OR CLIN REV</v>
          </cell>
          <cell r="L4602">
            <v>5063</v>
          </cell>
        </row>
        <row r="4603">
          <cell r="A4603" t="str">
            <v>817j</v>
          </cell>
          <cell r="B4603" t="str">
            <v>TRANSFERS</v>
          </cell>
          <cell r="E4603" t="str">
            <v>URMFG</v>
          </cell>
          <cell r="F4603">
            <v>269411.65000000002</v>
          </cell>
          <cell r="H4603" t="str">
            <v>FLW</v>
          </cell>
          <cell r="I4603" t="str">
            <v>0531</v>
          </cell>
          <cell r="J4603" t="str">
            <v>MAY</v>
          </cell>
          <cell r="K4603" t="str">
            <v>SUR THOR CLIN REV</v>
          </cell>
          <cell r="L4603">
            <v>5064</v>
          </cell>
        </row>
        <row r="4604">
          <cell r="A4604" t="str">
            <v>817k</v>
          </cell>
          <cell r="B4604" t="str">
            <v>TRANSFERS</v>
          </cell>
          <cell r="E4604" t="str">
            <v>URMFG</v>
          </cell>
          <cell r="F4604">
            <v>196655.05</v>
          </cell>
          <cell r="H4604" t="str">
            <v>FLW</v>
          </cell>
          <cell r="I4604" t="str">
            <v>0531</v>
          </cell>
          <cell r="J4604" t="str">
            <v>MAY</v>
          </cell>
          <cell r="K4604" t="str">
            <v>SUR TRAUM CLIN REV</v>
          </cell>
          <cell r="L4604">
            <v>5065</v>
          </cell>
        </row>
        <row r="4605">
          <cell r="A4605" t="str">
            <v>817l</v>
          </cell>
          <cell r="B4605" t="str">
            <v>TRANSFERS</v>
          </cell>
          <cell r="E4605" t="str">
            <v>URMFG</v>
          </cell>
          <cell r="F4605">
            <v>-366.26</v>
          </cell>
          <cell r="H4605" t="str">
            <v>FLW</v>
          </cell>
          <cell r="I4605" t="str">
            <v>0531</v>
          </cell>
          <cell r="J4605" t="str">
            <v>MAY</v>
          </cell>
          <cell r="K4605" t="str">
            <v>SUR UNIND CLIN REV</v>
          </cell>
          <cell r="L4605">
            <v>5066</v>
          </cell>
        </row>
        <row r="4606">
          <cell r="A4606" t="str">
            <v>817m</v>
          </cell>
          <cell r="B4606" t="str">
            <v>TRANSFERS</v>
          </cell>
          <cell r="E4606" t="str">
            <v>URMFG</v>
          </cell>
          <cell r="F4606">
            <v>563204.01</v>
          </cell>
          <cell r="H4606" t="str">
            <v>FLW</v>
          </cell>
          <cell r="I4606" t="str">
            <v>0531</v>
          </cell>
          <cell r="J4606" t="str">
            <v>MAY</v>
          </cell>
          <cell r="K4606" t="str">
            <v>SUR VASC CLIN REV</v>
          </cell>
          <cell r="L4606">
            <v>5067</v>
          </cell>
        </row>
        <row r="4607">
          <cell r="A4607" t="str">
            <v>817n</v>
          </cell>
          <cell r="B4607" t="str">
            <v>TRANSFERS</v>
          </cell>
          <cell r="E4607" t="str">
            <v>URMFG</v>
          </cell>
          <cell r="F4607">
            <v>4539.32</v>
          </cell>
          <cell r="H4607" t="str">
            <v>FLW</v>
          </cell>
          <cell r="I4607" t="str">
            <v>0531</v>
          </cell>
          <cell r="J4607" t="str">
            <v>MAY</v>
          </cell>
          <cell r="K4607" t="str">
            <v>SUR WH CLIN REV</v>
          </cell>
          <cell r="L4607">
            <v>5068</v>
          </cell>
        </row>
        <row r="4608">
          <cell r="A4608" t="str">
            <v>8825a</v>
          </cell>
          <cell r="B4608">
            <v>1932350</v>
          </cell>
          <cell r="E4608" t="str">
            <v>PSURG</v>
          </cell>
          <cell r="F4608">
            <v>20</v>
          </cell>
          <cell r="H4608" t="str">
            <v>FLW</v>
          </cell>
          <cell r="I4608">
            <v>40633</v>
          </cell>
          <cell r="J4608" t="str">
            <v>MARCH</v>
          </cell>
          <cell r="K4608" t="str">
            <v>bdf split line to match to ledger due to transfer errorGIFT CERT REDEMPTION # 29</v>
          </cell>
          <cell r="L4608">
            <v>5069</v>
          </cell>
        </row>
        <row r="4609">
          <cell r="A4609">
            <v>162368</v>
          </cell>
          <cell r="B4609">
            <v>1977786</v>
          </cell>
          <cell r="E4609" t="str">
            <v>GSURG</v>
          </cell>
          <cell r="F4609">
            <v>5115.3999999999996</v>
          </cell>
          <cell r="H4609" t="str">
            <v>FLW</v>
          </cell>
          <cell r="I4609">
            <v>40697</v>
          </cell>
          <cell r="J4609" t="str">
            <v>JUNE</v>
          </cell>
          <cell r="L4609">
            <v>189</v>
          </cell>
        </row>
        <row r="4610">
          <cell r="A4610">
            <v>199807</v>
          </cell>
          <cell r="B4610">
            <v>1986240</v>
          </cell>
          <cell r="E4610" t="str">
            <v>GSURG</v>
          </cell>
          <cell r="F4610">
            <v>5108.8100000000004</v>
          </cell>
          <cell r="H4610" t="str">
            <v>FLW</v>
          </cell>
          <cell r="I4610">
            <v>40710</v>
          </cell>
          <cell r="J4610" t="str">
            <v>JUNE</v>
          </cell>
          <cell r="K4610" t="str">
            <v>KAF BILLING</v>
          </cell>
          <cell r="L4610">
            <v>190</v>
          </cell>
        </row>
        <row r="4611">
          <cell r="A4611">
            <v>166350</v>
          </cell>
          <cell r="B4611">
            <v>1986330</v>
          </cell>
          <cell r="E4611" t="str">
            <v>GSURG</v>
          </cell>
          <cell r="F4611">
            <v>2432.35</v>
          </cell>
          <cell r="H4611" t="str">
            <v>FLW</v>
          </cell>
          <cell r="I4611">
            <v>40710</v>
          </cell>
          <cell r="J4611" t="str">
            <v>JUNE</v>
          </cell>
          <cell r="K4611" t="str">
            <v>KAF BILLING</v>
          </cell>
          <cell r="L4611">
            <v>191</v>
          </cell>
        </row>
        <row r="4612">
          <cell r="A4612">
            <v>166353</v>
          </cell>
          <cell r="B4612">
            <v>1986337</v>
          </cell>
          <cell r="E4612" t="str">
            <v>GSURG</v>
          </cell>
          <cell r="F4612">
            <v>1903.16</v>
          </cell>
          <cell r="H4612" t="str">
            <v>FLW</v>
          </cell>
          <cell r="I4612">
            <v>40710</v>
          </cell>
          <cell r="J4612" t="str">
            <v>JUNE</v>
          </cell>
          <cell r="K4612" t="str">
            <v>KAF BILLING</v>
          </cell>
          <cell r="L4612">
            <v>193</v>
          </cell>
        </row>
        <row r="4613">
          <cell r="A4613">
            <v>885542</v>
          </cell>
          <cell r="B4613">
            <v>1995537</v>
          </cell>
          <cell r="E4613" t="str">
            <v>GSURG</v>
          </cell>
          <cell r="F4613">
            <v>15</v>
          </cell>
          <cell r="H4613" t="str">
            <v>FLW</v>
          </cell>
          <cell r="I4613">
            <v>40723</v>
          </cell>
          <cell r="J4613" t="str">
            <v>JUNE</v>
          </cell>
          <cell r="K4613" t="str">
            <v xml:space="preserve">312 REQUISTION </v>
          </cell>
          <cell r="L4613">
            <v>199</v>
          </cell>
        </row>
        <row r="4614">
          <cell r="A4614">
            <v>885543</v>
          </cell>
          <cell r="B4614">
            <v>1994213</v>
          </cell>
          <cell r="E4614" t="str">
            <v>GSURG</v>
          </cell>
          <cell r="F4614">
            <v>25</v>
          </cell>
          <cell r="H4614" t="str">
            <v>FLW</v>
          </cell>
          <cell r="I4614">
            <v>40722</v>
          </cell>
          <cell r="J4614" t="str">
            <v>JUNE</v>
          </cell>
          <cell r="K4614" t="str">
            <v xml:space="preserve">312 requistion </v>
          </cell>
          <cell r="L4614">
            <v>200</v>
          </cell>
        </row>
        <row r="4615">
          <cell r="A4615">
            <v>162385</v>
          </cell>
          <cell r="B4615">
            <v>1995965</v>
          </cell>
          <cell r="E4615" t="str">
            <v>GSURG</v>
          </cell>
          <cell r="F4615">
            <v>2523.6999999999998</v>
          </cell>
          <cell r="H4615" t="str">
            <v>FLW</v>
          </cell>
          <cell r="I4615">
            <v>40724</v>
          </cell>
          <cell r="J4615" t="str">
            <v>JUNE</v>
          </cell>
          <cell r="L4615">
            <v>201</v>
          </cell>
        </row>
        <row r="4616">
          <cell r="A4616">
            <v>199588</v>
          </cell>
          <cell r="B4616">
            <v>1995219</v>
          </cell>
          <cell r="E4616" t="str">
            <v>GSURG</v>
          </cell>
          <cell r="F4616">
            <v>1266.51</v>
          </cell>
          <cell r="H4616" t="str">
            <v>FLW</v>
          </cell>
          <cell r="I4616">
            <v>40723</v>
          </cell>
          <cell r="J4616" t="str">
            <v>JUNE</v>
          </cell>
          <cell r="L4616">
            <v>202</v>
          </cell>
        </row>
        <row r="4617">
          <cell r="A4617">
            <v>4047233</v>
          </cell>
          <cell r="B4617">
            <v>1985578</v>
          </cell>
          <cell r="E4617" t="str">
            <v>GSURG</v>
          </cell>
          <cell r="F4617">
            <v>-2248.75</v>
          </cell>
          <cell r="H4617" t="str">
            <v>FLW</v>
          </cell>
          <cell r="I4617">
            <v>40709</v>
          </cell>
          <cell r="J4617" t="str">
            <v>JUNE</v>
          </cell>
          <cell r="L4617">
            <v>4876</v>
          </cell>
        </row>
        <row r="4618">
          <cell r="A4618">
            <v>4047206</v>
          </cell>
          <cell r="B4618">
            <v>1985578</v>
          </cell>
          <cell r="E4618" t="str">
            <v>GSURG</v>
          </cell>
          <cell r="F4618">
            <v>-1836.92</v>
          </cell>
          <cell r="H4618" t="str">
            <v>FLW</v>
          </cell>
          <cell r="I4618">
            <v>40709</v>
          </cell>
          <cell r="J4618" t="str">
            <v>JUNE</v>
          </cell>
          <cell r="L4618">
            <v>4871</v>
          </cell>
        </row>
        <row r="4619">
          <cell r="A4619">
            <v>4047204</v>
          </cell>
          <cell r="B4619">
            <v>1985578</v>
          </cell>
          <cell r="E4619" t="str">
            <v>GSURG</v>
          </cell>
          <cell r="F4619">
            <v>-916.21</v>
          </cell>
          <cell r="H4619" t="str">
            <v>FLW</v>
          </cell>
          <cell r="I4619">
            <v>40709</v>
          </cell>
          <cell r="J4619" t="str">
            <v>JUNE</v>
          </cell>
          <cell r="L4619">
            <v>4869</v>
          </cell>
        </row>
        <row r="4620">
          <cell r="A4620">
            <v>4047231</v>
          </cell>
          <cell r="B4620">
            <v>1985578</v>
          </cell>
          <cell r="E4620" t="str">
            <v>GSURG</v>
          </cell>
          <cell r="F4620">
            <v>-13.69</v>
          </cell>
          <cell r="H4620" t="str">
            <v>FLW</v>
          </cell>
          <cell r="I4620">
            <v>40709</v>
          </cell>
          <cell r="J4620" t="str">
            <v>JUNE</v>
          </cell>
          <cell r="L4620">
            <v>4874</v>
          </cell>
        </row>
        <row r="4621">
          <cell r="A4621">
            <v>4047232</v>
          </cell>
          <cell r="B4621">
            <v>1985578</v>
          </cell>
          <cell r="E4621" t="str">
            <v>GSURG</v>
          </cell>
          <cell r="F4621">
            <v>-74.790000000000006</v>
          </cell>
          <cell r="H4621" t="str">
            <v>FLW</v>
          </cell>
          <cell r="I4621">
            <v>40709</v>
          </cell>
          <cell r="J4621" t="str">
            <v>JUNE</v>
          </cell>
          <cell r="L4621">
            <v>4875</v>
          </cell>
        </row>
        <row r="4622">
          <cell r="A4622">
            <v>4047205</v>
          </cell>
          <cell r="B4622">
            <v>1985578</v>
          </cell>
          <cell r="E4622" t="str">
            <v>GSURG</v>
          </cell>
          <cell r="F4622">
            <v>-43.15</v>
          </cell>
          <cell r="H4622" t="str">
            <v>FLW</v>
          </cell>
          <cell r="I4622">
            <v>40709</v>
          </cell>
          <cell r="J4622" t="str">
            <v>JUNE</v>
          </cell>
          <cell r="L4622">
            <v>4870</v>
          </cell>
        </row>
        <row r="4623">
          <cell r="A4623">
            <v>4047207</v>
          </cell>
          <cell r="B4623">
            <v>1985578</v>
          </cell>
          <cell r="E4623" t="str">
            <v>GSURG</v>
          </cell>
          <cell r="F4623">
            <v>-625.08000000000004</v>
          </cell>
          <cell r="H4623" t="str">
            <v>FLW</v>
          </cell>
          <cell r="I4623">
            <v>40709</v>
          </cell>
          <cell r="J4623" t="str">
            <v>JUNE</v>
          </cell>
          <cell r="L4623">
            <v>4872</v>
          </cell>
        </row>
        <row r="4624">
          <cell r="A4624">
            <v>4047208</v>
          </cell>
          <cell r="B4624">
            <v>1985578</v>
          </cell>
          <cell r="E4624" t="str">
            <v>GSURG</v>
          </cell>
          <cell r="F4624">
            <v>-416.72</v>
          </cell>
          <cell r="H4624" t="str">
            <v>FLW</v>
          </cell>
          <cell r="I4624">
            <v>40709</v>
          </cell>
          <cell r="J4624" t="str">
            <v>JUNE</v>
          </cell>
          <cell r="L4624">
            <v>4873</v>
          </cell>
        </row>
        <row r="4625">
          <cell r="A4625">
            <v>4048828</v>
          </cell>
          <cell r="B4625">
            <v>1995851</v>
          </cell>
          <cell r="E4625" t="str">
            <v>GSURG</v>
          </cell>
          <cell r="F4625">
            <v>-3537.32</v>
          </cell>
          <cell r="H4625" t="str">
            <v>FLW</v>
          </cell>
          <cell r="I4625">
            <v>40723</v>
          </cell>
          <cell r="J4625" t="str">
            <v>JUNE</v>
          </cell>
          <cell r="L4625">
            <v>4877</v>
          </cell>
        </row>
        <row r="4626">
          <cell r="A4626">
            <v>4048829</v>
          </cell>
          <cell r="B4626">
            <v>1995851</v>
          </cell>
          <cell r="E4626" t="str">
            <v>GSURG</v>
          </cell>
          <cell r="F4626">
            <v>-86.76</v>
          </cell>
          <cell r="H4626" t="str">
            <v>FLW</v>
          </cell>
          <cell r="I4626">
            <v>40723</v>
          </cell>
          <cell r="J4626" t="str">
            <v>JUNE</v>
          </cell>
          <cell r="L4626">
            <v>4878</v>
          </cell>
        </row>
        <row r="4627">
          <cell r="A4627">
            <v>394797</v>
          </cell>
          <cell r="B4627">
            <v>1973508</v>
          </cell>
          <cell r="E4627" t="str">
            <v>PSURG</v>
          </cell>
          <cell r="F4627">
            <v>373</v>
          </cell>
          <cell r="H4627" t="str">
            <v>FLW</v>
          </cell>
          <cell r="I4627">
            <v>40695</v>
          </cell>
          <cell r="J4627" t="str">
            <v>MAY</v>
          </cell>
          <cell r="L4627">
            <v>3614</v>
          </cell>
        </row>
        <row r="4628">
          <cell r="A4628">
            <v>395703</v>
          </cell>
          <cell r="B4628">
            <v>1974194</v>
          </cell>
          <cell r="D4628" t="str">
            <v>JUNE1977137</v>
          </cell>
          <cell r="E4628" t="str">
            <v>PSURG</v>
          </cell>
          <cell r="F4628">
            <v>381.25</v>
          </cell>
          <cell r="G4628">
            <v>65</v>
          </cell>
          <cell r="H4628" t="str">
            <v>FLW</v>
          </cell>
          <cell r="J4628" t="str">
            <v>MAY</v>
          </cell>
          <cell r="L4628">
            <v>4085</v>
          </cell>
        </row>
        <row r="4629">
          <cell r="A4629">
            <v>395703</v>
          </cell>
          <cell r="B4629">
            <v>1977137</v>
          </cell>
          <cell r="D4629" t="str">
            <v>MAY1974194</v>
          </cell>
          <cell r="E4629" t="str">
            <v>PSURG</v>
          </cell>
          <cell r="F4629">
            <v>65</v>
          </cell>
          <cell r="G4629">
            <v>381.25</v>
          </cell>
          <cell r="H4629" t="str">
            <v>FLW</v>
          </cell>
          <cell r="I4629">
            <v>40695</v>
          </cell>
          <cell r="J4629" t="str">
            <v>JUNE</v>
          </cell>
          <cell r="L4629">
            <v>4085</v>
          </cell>
        </row>
        <row r="4630">
          <cell r="A4630">
            <v>280440</v>
          </cell>
          <cell r="B4630">
            <v>1974811</v>
          </cell>
          <cell r="E4630" t="str">
            <v>VSURG</v>
          </cell>
          <cell r="F4630">
            <v>30</v>
          </cell>
          <cell r="H4630" t="str">
            <v>FLW</v>
          </cell>
          <cell r="I4630">
            <v>40695</v>
          </cell>
          <cell r="J4630" t="str">
            <v>MAY</v>
          </cell>
          <cell r="L4630">
            <v>869</v>
          </cell>
        </row>
        <row r="4631">
          <cell r="A4631">
            <v>491784</v>
          </cell>
          <cell r="B4631">
            <v>1970576</v>
          </cell>
          <cell r="E4631" t="str">
            <v>BSURG</v>
          </cell>
          <cell r="F4631">
            <v>160</v>
          </cell>
          <cell r="H4631" t="str">
            <v>FLW</v>
          </cell>
          <cell r="I4631">
            <v>40695</v>
          </cell>
          <cell r="J4631" t="str">
            <v>MAY</v>
          </cell>
          <cell r="L4631">
            <v>4602</v>
          </cell>
        </row>
        <row r="4632">
          <cell r="A4632">
            <v>491785</v>
          </cell>
          <cell r="B4632">
            <v>1971812</v>
          </cell>
          <cell r="E4632" t="str">
            <v>BSURG</v>
          </cell>
          <cell r="F4632">
            <v>120</v>
          </cell>
          <cell r="H4632" t="str">
            <v>FLW</v>
          </cell>
          <cell r="I4632">
            <v>40695</v>
          </cell>
          <cell r="J4632" t="str">
            <v>MAY</v>
          </cell>
          <cell r="L4632">
            <v>4603</v>
          </cell>
        </row>
        <row r="4633">
          <cell r="A4633">
            <v>491786</v>
          </cell>
          <cell r="B4633">
            <v>1973027</v>
          </cell>
          <cell r="E4633" t="str">
            <v>BSURG</v>
          </cell>
          <cell r="F4633">
            <v>215</v>
          </cell>
          <cell r="H4633" t="str">
            <v>FLW</v>
          </cell>
          <cell r="I4633">
            <v>40695</v>
          </cell>
          <cell r="J4633" t="str">
            <v>MAY</v>
          </cell>
          <cell r="L4633">
            <v>4604</v>
          </cell>
        </row>
        <row r="4634">
          <cell r="A4634">
            <v>491789</v>
          </cell>
          <cell r="B4634">
            <v>1973778</v>
          </cell>
          <cell r="E4634" t="str">
            <v>BSURG</v>
          </cell>
          <cell r="F4634">
            <v>175</v>
          </cell>
          <cell r="H4634" t="str">
            <v>FLW</v>
          </cell>
          <cell r="I4634">
            <v>40695</v>
          </cell>
          <cell r="J4634" t="str">
            <v>MAY</v>
          </cell>
          <cell r="L4634">
            <v>4607</v>
          </cell>
        </row>
        <row r="4635">
          <cell r="A4635">
            <v>491790</v>
          </cell>
          <cell r="B4635">
            <v>1975066</v>
          </cell>
          <cell r="E4635" t="str">
            <v>BSURG</v>
          </cell>
          <cell r="F4635">
            <v>125</v>
          </cell>
          <cell r="H4635" t="str">
            <v>FLW</v>
          </cell>
          <cell r="I4635">
            <v>40695</v>
          </cell>
          <cell r="J4635" t="str">
            <v>MAY</v>
          </cell>
          <cell r="L4635">
            <v>4608</v>
          </cell>
        </row>
        <row r="4636">
          <cell r="A4636">
            <v>447117</v>
          </cell>
          <cell r="B4636">
            <v>1978101</v>
          </cell>
          <cell r="E4636" t="str">
            <v>CSURG</v>
          </cell>
          <cell r="F4636">
            <v>220</v>
          </cell>
          <cell r="H4636" t="str">
            <v>FLW</v>
          </cell>
          <cell r="I4636">
            <v>40695</v>
          </cell>
          <cell r="J4636" t="str">
            <v>JUNE</v>
          </cell>
          <cell r="L4636">
            <v>4347</v>
          </cell>
        </row>
        <row r="4637">
          <cell r="A4637">
            <v>280168</v>
          </cell>
          <cell r="B4637">
            <v>1974917</v>
          </cell>
          <cell r="E4637" t="str">
            <v>VSURG</v>
          </cell>
          <cell r="F4637">
            <v>155</v>
          </cell>
          <cell r="H4637" t="str">
            <v>FLW</v>
          </cell>
          <cell r="I4637">
            <v>40695</v>
          </cell>
          <cell r="J4637" t="str">
            <v>MAY</v>
          </cell>
          <cell r="L4637">
            <v>764</v>
          </cell>
        </row>
        <row r="4638">
          <cell r="A4638">
            <v>491782</v>
          </cell>
          <cell r="B4638">
            <v>1970718</v>
          </cell>
          <cell r="E4638" t="str">
            <v>BSURG</v>
          </cell>
          <cell r="F4638">
            <v>210</v>
          </cell>
          <cell r="H4638" t="str">
            <v>FLW</v>
          </cell>
          <cell r="I4638">
            <v>40695</v>
          </cell>
          <cell r="J4638" t="str">
            <v>MAY</v>
          </cell>
          <cell r="L4638">
            <v>4600</v>
          </cell>
        </row>
        <row r="4639">
          <cell r="A4639">
            <v>491783</v>
          </cell>
          <cell r="B4639">
            <v>1971780</v>
          </cell>
          <cell r="E4639" t="str">
            <v>BSURG</v>
          </cell>
          <cell r="F4639">
            <v>150</v>
          </cell>
          <cell r="H4639" t="str">
            <v>FLW</v>
          </cell>
          <cell r="I4639">
            <v>40695</v>
          </cell>
          <cell r="J4639" t="str">
            <v>MAY</v>
          </cell>
          <cell r="L4639">
            <v>4601</v>
          </cell>
        </row>
        <row r="4640">
          <cell r="A4640">
            <v>491788</v>
          </cell>
          <cell r="B4640">
            <v>1972757</v>
          </cell>
          <cell r="E4640" t="str">
            <v>BSURG</v>
          </cell>
          <cell r="F4640">
            <v>190</v>
          </cell>
          <cell r="H4640" t="str">
            <v>FLW</v>
          </cell>
          <cell r="I4640">
            <v>40695</v>
          </cell>
          <cell r="J4640" t="str">
            <v>MAY</v>
          </cell>
          <cell r="L4640">
            <v>4606</v>
          </cell>
        </row>
        <row r="4641">
          <cell r="A4641">
            <v>491791</v>
          </cell>
          <cell r="B4641">
            <v>1975041</v>
          </cell>
          <cell r="E4641" t="str">
            <v>BSURG</v>
          </cell>
          <cell r="F4641">
            <v>130</v>
          </cell>
          <cell r="H4641" t="str">
            <v>FLW</v>
          </cell>
          <cell r="I4641">
            <v>40695</v>
          </cell>
          <cell r="J4641" t="str">
            <v>MAY</v>
          </cell>
          <cell r="L4641">
            <v>4609</v>
          </cell>
        </row>
        <row r="4642">
          <cell r="A4642">
            <v>491787</v>
          </cell>
          <cell r="B4642">
            <v>1973027</v>
          </cell>
          <cell r="E4642" t="str">
            <v>BSURG</v>
          </cell>
          <cell r="F4642">
            <v>90</v>
          </cell>
          <cell r="H4642" t="str">
            <v>FLW</v>
          </cell>
          <cell r="I4642">
            <v>40695</v>
          </cell>
          <cell r="J4642" t="str">
            <v>MAY</v>
          </cell>
          <cell r="L4642">
            <v>4605</v>
          </cell>
        </row>
        <row r="4643">
          <cell r="A4643">
            <v>394798</v>
          </cell>
          <cell r="B4643">
            <v>1973508</v>
          </cell>
          <cell r="E4643" t="str">
            <v>PSURG</v>
          </cell>
          <cell r="F4643">
            <v>495</v>
          </cell>
          <cell r="H4643" t="str">
            <v>FLW</v>
          </cell>
          <cell r="I4643">
            <v>40695</v>
          </cell>
          <cell r="J4643" t="str">
            <v>MAY</v>
          </cell>
          <cell r="L4643">
            <v>3615</v>
          </cell>
        </row>
        <row r="4644">
          <cell r="A4644">
            <v>394800</v>
          </cell>
          <cell r="B4644">
            <v>1974194</v>
          </cell>
          <cell r="D4644" t="str">
            <v>JUNE1977137</v>
          </cell>
          <cell r="E4644" t="str">
            <v>PSURG</v>
          </cell>
          <cell r="F4644">
            <v>150</v>
          </cell>
          <cell r="G4644">
            <v>35</v>
          </cell>
          <cell r="H4644" t="str">
            <v>FLW</v>
          </cell>
          <cell r="J4644" t="str">
            <v>MAY</v>
          </cell>
          <cell r="L4644">
            <v>3616</v>
          </cell>
        </row>
        <row r="4645">
          <cell r="A4645">
            <v>394800</v>
          </cell>
          <cell r="B4645">
            <v>1977137</v>
          </cell>
          <cell r="D4645" t="str">
            <v>MAY1974194</v>
          </cell>
          <cell r="E4645" t="str">
            <v>PSURG</v>
          </cell>
          <cell r="F4645">
            <v>35</v>
          </cell>
          <cell r="G4645">
            <v>150</v>
          </cell>
          <cell r="H4645" t="str">
            <v>FLW</v>
          </cell>
          <cell r="I4645">
            <v>40695</v>
          </cell>
          <cell r="J4645" t="str">
            <v>JUNE</v>
          </cell>
          <cell r="L4645">
            <v>3616</v>
          </cell>
        </row>
        <row r="4646">
          <cell r="A4646">
            <v>395705</v>
          </cell>
          <cell r="B4646">
            <v>1974202</v>
          </cell>
          <cell r="E4646" t="str">
            <v>PSURG</v>
          </cell>
          <cell r="F4646">
            <v>130</v>
          </cell>
          <cell r="H4646" t="str">
            <v>FLW</v>
          </cell>
          <cell r="I4646">
            <v>40695</v>
          </cell>
          <cell r="J4646" t="str">
            <v>MAY</v>
          </cell>
          <cell r="L4646">
            <v>4086</v>
          </cell>
        </row>
        <row r="4647">
          <cell r="A4647">
            <v>280167</v>
          </cell>
          <cell r="B4647">
            <v>1974119</v>
          </cell>
          <cell r="E4647" t="str">
            <v>VSURG</v>
          </cell>
          <cell r="F4647">
            <v>520</v>
          </cell>
          <cell r="H4647" t="str">
            <v>FLW</v>
          </cell>
          <cell r="I4647">
            <v>40695</v>
          </cell>
          <cell r="J4647" t="str">
            <v>MAY</v>
          </cell>
          <cell r="L4647">
            <v>763</v>
          </cell>
        </row>
        <row r="4648">
          <cell r="A4648">
            <v>445513</v>
          </cell>
          <cell r="B4648">
            <v>1976523</v>
          </cell>
          <cell r="E4648" t="str">
            <v>GSURG</v>
          </cell>
          <cell r="F4648">
            <v>25</v>
          </cell>
          <cell r="H4648" t="str">
            <v>FLW</v>
          </cell>
          <cell r="I4648">
            <v>40695</v>
          </cell>
          <cell r="J4648" t="str">
            <v>JUNE</v>
          </cell>
          <cell r="L4648">
            <v>4146</v>
          </cell>
        </row>
        <row r="4649">
          <cell r="A4649">
            <v>280439</v>
          </cell>
          <cell r="B4649">
            <v>1974811</v>
          </cell>
          <cell r="E4649" t="str">
            <v>VSURG</v>
          </cell>
          <cell r="F4649">
            <v>20</v>
          </cell>
          <cell r="H4649" t="str">
            <v>FLW</v>
          </cell>
          <cell r="I4649">
            <v>40695</v>
          </cell>
          <cell r="J4649" t="str">
            <v>MAY</v>
          </cell>
          <cell r="L4649">
            <v>868</v>
          </cell>
        </row>
        <row r="4650">
          <cell r="A4650">
            <v>313685</v>
          </cell>
          <cell r="B4650">
            <v>1978548</v>
          </cell>
          <cell r="E4650" t="str">
            <v>GSURG</v>
          </cell>
          <cell r="F4650">
            <v>20</v>
          </cell>
          <cell r="H4650" t="str">
            <v>FLW</v>
          </cell>
          <cell r="I4650">
            <v>40696</v>
          </cell>
          <cell r="J4650" t="str">
            <v>JUNE</v>
          </cell>
          <cell r="L4650">
            <v>986</v>
          </cell>
        </row>
        <row r="4651">
          <cell r="A4651">
            <v>446948</v>
          </cell>
          <cell r="B4651">
            <v>1972615</v>
          </cell>
          <cell r="E4651" t="str">
            <v>PSURG</v>
          </cell>
          <cell r="F4651">
            <v>1800</v>
          </cell>
          <cell r="H4651" t="str">
            <v>FLW</v>
          </cell>
          <cell r="I4651">
            <v>40695</v>
          </cell>
          <cell r="J4651" t="str">
            <v>MAY</v>
          </cell>
          <cell r="L4651">
            <v>4329</v>
          </cell>
        </row>
        <row r="4652">
          <cell r="A4652">
            <v>279229</v>
          </cell>
          <cell r="B4652">
            <v>1976050</v>
          </cell>
          <cell r="E4652" t="str">
            <v>VSURG</v>
          </cell>
          <cell r="F4652">
            <v>45</v>
          </cell>
          <cell r="H4652" t="str">
            <v>FLW</v>
          </cell>
          <cell r="I4652">
            <v>40696</v>
          </cell>
          <cell r="J4652" t="str">
            <v>JUNE</v>
          </cell>
          <cell r="L4652">
            <v>397</v>
          </cell>
        </row>
        <row r="4653">
          <cell r="A4653">
            <v>279231</v>
          </cell>
          <cell r="B4653">
            <v>1975381</v>
          </cell>
          <cell r="E4653" t="str">
            <v>VSURG</v>
          </cell>
          <cell r="F4653">
            <v>35</v>
          </cell>
          <cell r="H4653" t="str">
            <v>FLW</v>
          </cell>
          <cell r="I4653">
            <v>40696</v>
          </cell>
          <cell r="J4653" t="str">
            <v>JUNE</v>
          </cell>
          <cell r="L4653">
            <v>399</v>
          </cell>
        </row>
        <row r="4654">
          <cell r="A4654">
            <v>280171</v>
          </cell>
          <cell r="B4654">
            <v>1975660</v>
          </cell>
          <cell r="E4654" t="str">
            <v>VSURG</v>
          </cell>
          <cell r="F4654">
            <v>170</v>
          </cell>
          <cell r="H4654" t="str">
            <v>FLW</v>
          </cell>
          <cell r="I4654">
            <v>40696</v>
          </cell>
          <cell r="J4654" t="str">
            <v>JUNE</v>
          </cell>
          <cell r="L4654">
            <v>767</v>
          </cell>
        </row>
        <row r="4655">
          <cell r="A4655">
            <v>280442</v>
          </cell>
          <cell r="B4655">
            <v>1975974</v>
          </cell>
          <cell r="E4655" t="str">
            <v>VSURG</v>
          </cell>
          <cell r="F4655">
            <v>195</v>
          </cell>
          <cell r="H4655" t="str">
            <v>FLW</v>
          </cell>
          <cell r="I4655">
            <v>40696</v>
          </cell>
          <cell r="J4655" t="str">
            <v>JUNE</v>
          </cell>
          <cell r="L4655">
            <v>870</v>
          </cell>
        </row>
        <row r="4656">
          <cell r="A4656">
            <v>447118</v>
          </cell>
          <cell r="B4656">
            <v>1978342</v>
          </cell>
          <cell r="E4656" t="str">
            <v>CSURG</v>
          </cell>
          <cell r="F4656">
            <v>205</v>
          </cell>
          <cell r="H4656" t="str">
            <v>FLW</v>
          </cell>
          <cell r="I4656">
            <v>40696</v>
          </cell>
          <cell r="J4656" t="str">
            <v>JUNE</v>
          </cell>
          <cell r="L4656">
            <v>4348</v>
          </cell>
        </row>
        <row r="4657">
          <cell r="A4657">
            <v>280430</v>
          </cell>
          <cell r="B4657">
            <v>1971548</v>
          </cell>
          <cell r="E4657" t="str">
            <v>VSURG</v>
          </cell>
          <cell r="F4657">
            <v>145</v>
          </cell>
          <cell r="H4657" t="str">
            <v>FLW</v>
          </cell>
          <cell r="I4657">
            <v>40696</v>
          </cell>
          <cell r="J4657" t="str">
            <v>MAY</v>
          </cell>
          <cell r="L4657">
            <v>859</v>
          </cell>
        </row>
        <row r="4658">
          <cell r="A4658">
            <v>280443</v>
          </cell>
          <cell r="B4658">
            <v>1975974</v>
          </cell>
          <cell r="E4658" t="str">
            <v>VSURG</v>
          </cell>
          <cell r="F4658">
            <v>70</v>
          </cell>
          <cell r="H4658" t="str">
            <v>FLW</v>
          </cell>
          <cell r="I4658">
            <v>40696</v>
          </cell>
          <cell r="J4658" t="str">
            <v>JUNE</v>
          </cell>
          <cell r="L4658">
            <v>871</v>
          </cell>
        </row>
        <row r="4659">
          <cell r="A4659">
            <v>279230</v>
          </cell>
          <cell r="B4659">
            <v>1975858</v>
          </cell>
          <cell r="E4659" t="str">
            <v>VSURG</v>
          </cell>
          <cell r="F4659">
            <v>60</v>
          </cell>
          <cell r="H4659" t="str">
            <v>FLW</v>
          </cell>
          <cell r="I4659">
            <v>40696</v>
          </cell>
          <cell r="J4659" t="str">
            <v>JUNE</v>
          </cell>
          <cell r="L4659">
            <v>398</v>
          </cell>
        </row>
        <row r="4660">
          <cell r="A4660">
            <v>313684</v>
          </cell>
          <cell r="B4660">
            <v>1978548</v>
          </cell>
          <cell r="E4660" t="str">
            <v>GSURG</v>
          </cell>
          <cell r="F4660">
            <v>95</v>
          </cell>
          <cell r="H4660" t="str">
            <v>FLW</v>
          </cell>
          <cell r="I4660">
            <v>40696</v>
          </cell>
          <cell r="J4660" t="str">
            <v>JUNE</v>
          </cell>
          <cell r="L4660">
            <v>985</v>
          </cell>
        </row>
        <row r="4661">
          <cell r="A4661">
            <v>313686</v>
          </cell>
          <cell r="B4661">
            <v>1978522</v>
          </cell>
          <cell r="E4661" t="str">
            <v>CSURG</v>
          </cell>
          <cell r="F4661">
            <v>25</v>
          </cell>
          <cell r="H4661" t="str">
            <v>FLW</v>
          </cell>
          <cell r="I4661">
            <v>40696</v>
          </cell>
          <cell r="J4661" t="str">
            <v>JUNE</v>
          </cell>
          <cell r="L4661">
            <v>987</v>
          </cell>
        </row>
        <row r="4662">
          <cell r="A4662">
            <v>446943</v>
          </cell>
          <cell r="B4662">
            <v>1981676</v>
          </cell>
          <cell r="E4662" t="str">
            <v>PSURG</v>
          </cell>
          <cell r="F4662">
            <v>3400</v>
          </cell>
          <cell r="H4662" t="str">
            <v>FLW</v>
          </cell>
          <cell r="I4662">
            <v>40695</v>
          </cell>
          <cell r="J4662" t="str">
            <v>JUNE</v>
          </cell>
          <cell r="L4662">
            <v>4326</v>
          </cell>
        </row>
        <row r="4663">
          <cell r="A4663">
            <v>280170</v>
          </cell>
          <cell r="B4663">
            <v>1975396</v>
          </cell>
          <cell r="E4663" t="str">
            <v>VSURG</v>
          </cell>
          <cell r="F4663">
            <v>250</v>
          </cell>
          <cell r="H4663" t="str">
            <v>FLW</v>
          </cell>
          <cell r="I4663">
            <v>40696</v>
          </cell>
          <cell r="J4663" t="str">
            <v>JUNE</v>
          </cell>
          <cell r="L4663">
            <v>766</v>
          </cell>
        </row>
        <row r="4664">
          <cell r="A4664">
            <v>451888</v>
          </cell>
          <cell r="B4664">
            <v>1972422</v>
          </cell>
          <cell r="E4664" t="str">
            <v>GSURG</v>
          </cell>
          <cell r="F4664">
            <v>145</v>
          </cell>
          <cell r="H4664" t="str">
            <v>FLW</v>
          </cell>
          <cell r="I4664">
            <v>40696</v>
          </cell>
          <cell r="J4664" t="str">
            <v>MAY</v>
          </cell>
          <cell r="L4664">
            <v>4532</v>
          </cell>
        </row>
        <row r="4665">
          <cell r="A4665">
            <v>451889</v>
          </cell>
          <cell r="B4665">
            <v>1972422</v>
          </cell>
          <cell r="E4665" t="str">
            <v>GSURG</v>
          </cell>
          <cell r="F4665">
            <v>75</v>
          </cell>
          <cell r="H4665" t="str">
            <v>FLW</v>
          </cell>
          <cell r="I4665">
            <v>40696</v>
          </cell>
          <cell r="J4665" t="str">
            <v>MAY</v>
          </cell>
          <cell r="L4665">
            <v>4533</v>
          </cell>
        </row>
        <row r="4666">
          <cell r="A4666">
            <v>451891</v>
          </cell>
          <cell r="B4666">
            <v>1973544</v>
          </cell>
          <cell r="E4666" t="str">
            <v>GSURG</v>
          </cell>
          <cell r="F4666">
            <v>205</v>
          </cell>
          <cell r="H4666" t="str">
            <v>FLW</v>
          </cell>
          <cell r="I4666">
            <v>40696</v>
          </cell>
          <cell r="J4666" t="str">
            <v>MAY</v>
          </cell>
          <cell r="L4666">
            <v>4535</v>
          </cell>
        </row>
        <row r="4667">
          <cell r="A4667">
            <v>451892</v>
          </cell>
          <cell r="B4667">
            <v>1973544</v>
          </cell>
          <cell r="E4667" t="str">
            <v>GSURG</v>
          </cell>
          <cell r="F4667">
            <v>220</v>
          </cell>
          <cell r="H4667" t="str">
            <v>FLW</v>
          </cell>
          <cell r="I4667">
            <v>40696</v>
          </cell>
          <cell r="J4667" t="str">
            <v>MAY</v>
          </cell>
          <cell r="L4667">
            <v>4536</v>
          </cell>
        </row>
        <row r="4668">
          <cell r="A4668">
            <v>451893</v>
          </cell>
          <cell r="B4668">
            <v>1974294</v>
          </cell>
          <cell r="E4668" t="str">
            <v>GSURG</v>
          </cell>
          <cell r="F4668">
            <v>115</v>
          </cell>
          <cell r="H4668" t="str">
            <v>FLW</v>
          </cell>
          <cell r="I4668">
            <v>40696</v>
          </cell>
          <cell r="J4668" t="str">
            <v>MAY</v>
          </cell>
          <cell r="L4668">
            <v>4537</v>
          </cell>
        </row>
        <row r="4669">
          <cell r="A4669">
            <v>451894</v>
          </cell>
          <cell r="B4669">
            <v>1974294</v>
          </cell>
          <cell r="E4669" t="str">
            <v>GSURG</v>
          </cell>
          <cell r="F4669">
            <v>140</v>
          </cell>
          <cell r="H4669" t="str">
            <v>FLW</v>
          </cell>
          <cell r="I4669">
            <v>40696</v>
          </cell>
          <cell r="J4669" t="str">
            <v>MAY</v>
          </cell>
          <cell r="L4669">
            <v>4538</v>
          </cell>
        </row>
        <row r="4670">
          <cell r="A4670">
            <v>451896</v>
          </cell>
          <cell r="B4670">
            <v>1975449</v>
          </cell>
          <cell r="E4670" t="str">
            <v>GSURG</v>
          </cell>
          <cell r="F4670">
            <v>185</v>
          </cell>
          <cell r="H4670" t="str">
            <v>FLW</v>
          </cell>
          <cell r="I4670">
            <v>40696</v>
          </cell>
          <cell r="J4670" t="str">
            <v>JUNE</v>
          </cell>
          <cell r="L4670">
            <v>4540</v>
          </cell>
        </row>
        <row r="4671">
          <cell r="A4671">
            <v>451897</v>
          </cell>
          <cell r="B4671">
            <v>1975449</v>
          </cell>
          <cell r="E4671" t="str">
            <v>GSURG</v>
          </cell>
          <cell r="F4671">
            <v>115</v>
          </cell>
          <cell r="H4671" t="str">
            <v>FLW</v>
          </cell>
          <cell r="I4671">
            <v>40696</v>
          </cell>
          <cell r="J4671" t="str">
            <v>JUNE</v>
          </cell>
          <cell r="L4671">
            <v>4541</v>
          </cell>
        </row>
        <row r="4672">
          <cell r="A4672">
            <v>280169</v>
          </cell>
          <cell r="B4672">
            <v>1975396</v>
          </cell>
          <cell r="E4672" t="str">
            <v>VSURG</v>
          </cell>
          <cell r="F4672">
            <v>30</v>
          </cell>
          <cell r="H4672" t="str">
            <v>FLW</v>
          </cell>
          <cell r="I4672">
            <v>40696</v>
          </cell>
          <cell r="J4672" t="str">
            <v>JUNE</v>
          </cell>
          <cell r="L4672">
            <v>765</v>
          </cell>
        </row>
        <row r="4673">
          <cell r="A4673">
            <v>451890</v>
          </cell>
          <cell r="B4673">
            <v>1973544</v>
          </cell>
          <cell r="E4673" t="str">
            <v>GSURG</v>
          </cell>
          <cell r="F4673">
            <v>40</v>
          </cell>
          <cell r="H4673" t="str">
            <v>FLW</v>
          </cell>
          <cell r="I4673">
            <v>40696</v>
          </cell>
          <cell r="J4673" t="str">
            <v>MAY</v>
          </cell>
          <cell r="L4673">
            <v>4534</v>
          </cell>
        </row>
        <row r="4674">
          <cell r="A4674">
            <v>451895</v>
          </cell>
          <cell r="B4674">
            <v>1974294</v>
          </cell>
          <cell r="E4674" t="str">
            <v>GSURG</v>
          </cell>
          <cell r="F4674">
            <v>40</v>
          </cell>
          <cell r="H4674" t="str">
            <v>FLW</v>
          </cell>
          <cell r="I4674">
            <v>40696</v>
          </cell>
          <cell r="J4674" t="str">
            <v>MAY</v>
          </cell>
          <cell r="L4674">
            <v>4539</v>
          </cell>
        </row>
        <row r="4675">
          <cell r="A4675">
            <v>395709</v>
          </cell>
          <cell r="B4675">
            <v>1971376</v>
          </cell>
          <cell r="E4675" t="str">
            <v>PSURG</v>
          </cell>
          <cell r="F4675">
            <v>370</v>
          </cell>
          <cell r="H4675" t="str">
            <v>FLW</v>
          </cell>
          <cell r="J4675" t="str">
            <v>MAY</v>
          </cell>
          <cell r="K4675" t="str">
            <v>june per KD research file</v>
          </cell>
          <cell r="L4675">
            <v>4088</v>
          </cell>
        </row>
        <row r="4676">
          <cell r="A4676">
            <v>280445</v>
          </cell>
          <cell r="B4676">
            <v>1977036</v>
          </cell>
          <cell r="E4676" t="str">
            <v>VSURG</v>
          </cell>
          <cell r="F4676">
            <v>425</v>
          </cell>
          <cell r="H4676" t="str">
            <v>FLW</v>
          </cell>
          <cell r="J4676" t="str">
            <v>JUNE</v>
          </cell>
          <cell r="K4676" t="str">
            <v>waiting for validated slip - Cashier</v>
          </cell>
          <cell r="L4676">
            <v>873</v>
          </cell>
        </row>
        <row r="4677">
          <cell r="A4677">
            <v>491792</v>
          </cell>
          <cell r="B4677">
            <v>1975845</v>
          </cell>
          <cell r="E4677" t="str">
            <v>BSURG</v>
          </cell>
          <cell r="F4677">
            <v>185</v>
          </cell>
          <cell r="H4677" t="str">
            <v>FLW</v>
          </cell>
          <cell r="I4677">
            <v>40697</v>
          </cell>
          <cell r="J4677" t="str">
            <v>JUNE</v>
          </cell>
          <cell r="L4677">
            <v>4610</v>
          </cell>
        </row>
        <row r="4678">
          <cell r="A4678">
            <v>491794</v>
          </cell>
          <cell r="B4678">
            <v>1976893</v>
          </cell>
          <cell r="E4678" t="str">
            <v>BSURG</v>
          </cell>
          <cell r="F4678">
            <v>190</v>
          </cell>
          <cell r="H4678" t="str">
            <v>FLW</v>
          </cell>
          <cell r="I4678">
            <v>40697</v>
          </cell>
          <cell r="J4678" t="str">
            <v>JUNE</v>
          </cell>
          <cell r="L4678">
            <v>4612</v>
          </cell>
        </row>
        <row r="4679">
          <cell r="A4679">
            <v>395708</v>
          </cell>
          <cell r="B4679">
            <v>1971376</v>
          </cell>
          <cell r="E4679" t="str">
            <v>PSURG</v>
          </cell>
          <cell r="F4679">
            <v>100</v>
          </cell>
          <cell r="H4679" t="str">
            <v>FLW</v>
          </cell>
          <cell r="J4679" t="str">
            <v>MAY</v>
          </cell>
          <cell r="K4679" t="str">
            <v>june per KD research file</v>
          </cell>
          <cell r="L4679">
            <v>4087</v>
          </cell>
        </row>
        <row r="4680">
          <cell r="A4680">
            <v>280175</v>
          </cell>
          <cell r="B4680">
            <v>1976485</v>
          </cell>
          <cell r="E4680" t="str">
            <v>VSURG</v>
          </cell>
          <cell r="F4680">
            <v>110</v>
          </cell>
          <cell r="H4680" t="str">
            <v>FLW</v>
          </cell>
          <cell r="I4680">
            <v>40697</v>
          </cell>
          <cell r="J4680" t="str">
            <v>JUNE</v>
          </cell>
          <cell r="L4680">
            <v>771</v>
          </cell>
        </row>
        <row r="4681">
          <cell r="A4681">
            <v>280446</v>
          </cell>
          <cell r="B4681">
            <v>1977036</v>
          </cell>
          <cell r="E4681" t="str">
            <v>VSURG</v>
          </cell>
          <cell r="F4681">
            <v>50</v>
          </cell>
          <cell r="H4681" t="str">
            <v>FLW</v>
          </cell>
          <cell r="J4681" t="str">
            <v>JUNE</v>
          </cell>
          <cell r="K4681" t="str">
            <v>waiting for validated slip - Cashier</v>
          </cell>
          <cell r="L4681">
            <v>874</v>
          </cell>
        </row>
        <row r="4682">
          <cell r="A4682">
            <v>491793</v>
          </cell>
          <cell r="B4682">
            <v>1975903</v>
          </cell>
          <cell r="E4682" t="str">
            <v>BSURG</v>
          </cell>
          <cell r="F4682">
            <v>155</v>
          </cell>
          <cell r="H4682" t="str">
            <v>FLW</v>
          </cell>
          <cell r="I4682">
            <v>40697</v>
          </cell>
          <cell r="J4682" t="str">
            <v>JUNE</v>
          </cell>
          <cell r="L4682">
            <v>4611</v>
          </cell>
        </row>
        <row r="4683">
          <cell r="A4683">
            <v>395710</v>
          </cell>
          <cell r="B4683">
            <v>1975535</v>
          </cell>
          <cell r="E4683" t="str">
            <v>GSURG</v>
          </cell>
          <cell r="F4683">
            <v>160</v>
          </cell>
          <cell r="H4683" t="str">
            <v>FLW</v>
          </cell>
          <cell r="I4683">
            <v>40697</v>
          </cell>
          <cell r="J4683" t="str">
            <v>JUNE</v>
          </cell>
          <cell r="L4683">
            <v>4089</v>
          </cell>
        </row>
        <row r="4684">
          <cell r="A4684">
            <v>394453</v>
          </cell>
          <cell r="B4684">
            <v>1977749</v>
          </cell>
          <cell r="E4684" t="str">
            <v>GSURG</v>
          </cell>
          <cell r="F4684">
            <v>10</v>
          </cell>
          <cell r="H4684" t="str">
            <v>FLW</v>
          </cell>
          <cell r="I4684">
            <v>40697</v>
          </cell>
          <cell r="J4684" t="str">
            <v>JUNE</v>
          </cell>
          <cell r="L4684">
            <v>3341</v>
          </cell>
        </row>
        <row r="4685">
          <cell r="A4685">
            <v>280174</v>
          </cell>
          <cell r="B4685">
            <v>1976281</v>
          </cell>
          <cell r="E4685" t="str">
            <v>VSURG</v>
          </cell>
          <cell r="F4685">
            <v>290</v>
          </cell>
          <cell r="H4685" t="str">
            <v>FLW</v>
          </cell>
          <cell r="I4685">
            <v>40697</v>
          </cell>
          <cell r="J4685" t="str">
            <v>JUNE</v>
          </cell>
          <cell r="L4685">
            <v>770</v>
          </cell>
        </row>
        <row r="4686">
          <cell r="A4686">
            <v>280444</v>
          </cell>
          <cell r="B4686">
            <v>1977036</v>
          </cell>
          <cell r="E4686" t="str">
            <v>VSURG</v>
          </cell>
          <cell r="F4686">
            <v>50</v>
          </cell>
          <cell r="H4686" t="str">
            <v>FLW</v>
          </cell>
          <cell r="J4686" t="str">
            <v>JUNE</v>
          </cell>
          <cell r="K4686" t="str">
            <v>waiting for validated slip - Cashier</v>
          </cell>
          <cell r="L4686">
            <v>872</v>
          </cell>
        </row>
        <row r="4687">
          <cell r="A4687">
            <v>445510</v>
          </cell>
          <cell r="B4687">
            <v>1976523</v>
          </cell>
          <cell r="E4687" t="str">
            <v>GSURG</v>
          </cell>
          <cell r="F4687">
            <v>20</v>
          </cell>
          <cell r="H4687" t="str">
            <v>FLW</v>
          </cell>
          <cell r="I4687">
            <v>40700</v>
          </cell>
          <cell r="J4687" t="str">
            <v>JUNE</v>
          </cell>
          <cell r="L4687">
            <v>4143</v>
          </cell>
        </row>
        <row r="4688">
          <cell r="A4688">
            <v>447114</v>
          </cell>
          <cell r="B4688">
            <v>1980494</v>
          </cell>
          <cell r="E4688" t="str">
            <v>CSURG</v>
          </cell>
          <cell r="F4688">
            <v>80</v>
          </cell>
          <cell r="H4688" t="str">
            <v>FLW</v>
          </cell>
          <cell r="I4688">
            <v>40700</v>
          </cell>
          <cell r="J4688" t="str">
            <v>JUNE</v>
          </cell>
          <cell r="L4688">
            <v>4344</v>
          </cell>
        </row>
        <row r="4689">
          <cell r="A4689">
            <v>447116</v>
          </cell>
          <cell r="B4689">
            <v>1978101</v>
          </cell>
          <cell r="E4689" t="str">
            <v>CSURG</v>
          </cell>
          <cell r="F4689">
            <v>110</v>
          </cell>
          <cell r="H4689" t="str">
            <v>FLW</v>
          </cell>
          <cell r="I4689">
            <v>40700</v>
          </cell>
          <cell r="J4689" t="str">
            <v>JUNE</v>
          </cell>
          <cell r="L4689">
            <v>4346</v>
          </cell>
        </row>
        <row r="4690">
          <cell r="A4690">
            <v>447119</v>
          </cell>
          <cell r="B4690">
            <v>1978342</v>
          </cell>
          <cell r="E4690" t="str">
            <v>CSURG</v>
          </cell>
          <cell r="F4690">
            <v>160</v>
          </cell>
          <cell r="H4690" t="str">
            <v>FLW</v>
          </cell>
          <cell r="I4690">
            <v>40700</v>
          </cell>
          <cell r="J4690" t="str">
            <v>JUNE</v>
          </cell>
          <cell r="L4690">
            <v>4349</v>
          </cell>
        </row>
        <row r="4691">
          <cell r="A4691">
            <v>491797</v>
          </cell>
          <cell r="B4691">
            <v>1977704</v>
          </cell>
          <cell r="E4691" t="str">
            <v>BSURG</v>
          </cell>
          <cell r="F4691">
            <v>160</v>
          </cell>
          <cell r="H4691" t="str">
            <v>FLW</v>
          </cell>
          <cell r="I4691">
            <v>40700</v>
          </cell>
          <cell r="J4691" t="str">
            <v>JUNE</v>
          </cell>
          <cell r="L4691">
            <v>4613</v>
          </cell>
        </row>
        <row r="4692">
          <cell r="A4692">
            <v>447122</v>
          </cell>
          <cell r="B4692">
            <v>1980644</v>
          </cell>
          <cell r="E4692" t="str">
            <v>CSURG</v>
          </cell>
          <cell r="F4692">
            <v>125</v>
          </cell>
          <cell r="H4692" t="str">
            <v>FLW</v>
          </cell>
          <cell r="I4692">
            <v>40700</v>
          </cell>
          <cell r="J4692" t="str">
            <v>JUNE</v>
          </cell>
          <cell r="L4692">
            <v>4352</v>
          </cell>
        </row>
        <row r="4693">
          <cell r="A4693">
            <v>447111</v>
          </cell>
          <cell r="B4693">
            <v>1975314</v>
          </cell>
          <cell r="E4693" t="str">
            <v>CSURG</v>
          </cell>
          <cell r="F4693">
            <v>25</v>
          </cell>
          <cell r="H4693" t="str">
            <v>FLW</v>
          </cell>
          <cell r="I4693">
            <v>40700</v>
          </cell>
          <cell r="J4693" t="str">
            <v>JUNE</v>
          </cell>
          <cell r="L4693">
            <v>4341</v>
          </cell>
        </row>
        <row r="4694">
          <cell r="A4694">
            <v>491798</v>
          </cell>
          <cell r="B4694">
            <v>1977021</v>
          </cell>
          <cell r="E4694" t="str">
            <v>BSURG</v>
          </cell>
          <cell r="F4694">
            <v>40</v>
          </cell>
          <cell r="H4694" t="str">
            <v>FLW</v>
          </cell>
          <cell r="I4694">
            <v>40700</v>
          </cell>
          <cell r="J4694" t="str">
            <v>JUNE</v>
          </cell>
          <cell r="L4694">
            <v>4614</v>
          </cell>
        </row>
        <row r="4695">
          <cell r="A4695">
            <v>491799</v>
          </cell>
          <cell r="B4695">
            <v>1977698</v>
          </cell>
          <cell r="E4695" t="str">
            <v>BSURG</v>
          </cell>
          <cell r="F4695">
            <v>90</v>
          </cell>
          <cell r="H4695" t="str">
            <v>FLW</v>
          </cell>
          <cell r="I4695">
            <v>40700</v>
          </cell>
          <cell r="J4695" t="str">
            <v>JUNE</v>
          </cell>
          <cell r="L4695">
            <v>4615</v>
          </cell>
        </row>
        <row r="4696">
          <cell r="A4696">
            <v>447121</v>
          </cell>
          <cell r="B4696">
            <v>1980628</v>
          </cell>
          <cell r="E4696" t="str">
            <v>CSURG</v>
          </cell>
          <cell r="F4696">
            <v>30</v>
          </cell>
          <cell r="H4696" t="str">
            <v>FLW</v>
          </cell>
          <cell r="I4696">
            <v>40700</v>
          </cell>
          <cell r="J4696" t="str">
            <v>JUNE</v>
          </cell>
          <cell r="L4696">
            <v>4351</v>
          </cell>
        </row>
        <row r="4697">
          <cell r="A4697">
            <v>446941</v>
          </cell>
          <cell r="B4697">
            <v>1985609</v>
          </cell>
          <cell r="E4697" t="str">
            <v>PSURG</v>
          </cell>
          <cell r="F4697">
            <v>1300</v>
          </cell>
          <cell r="H4697" t="str">
            <v>FLW</v>
          </cell>
          <cell r="I4697">
            <v>40701</v>
          </cell>
          <cell r="J4697" t="str">
            <v>JUNE</v>
          </cell>
          <cell r="L4697">
            <v>4325</v>
          </cell>
        </row>
        <row r="4698">
          <cell r="A4698">
            <v>445511</v>
          </cell>
          <cell r="B4698">
            <v>1981519</v>
          </cell>
          <cell r="E4698" t="str">
            <v>PSURG</v>
          </cell>
          <cell r="F4698">
            <v>20</v>
          </cell>
          <cell r="H4698" t="str">
            <v>FLW</v>
          </cell>
          <cell r="I4698">
            <v>40701</v>
          </cell>
          <cell r="J4698" t="str">
            <v>JUNE</v>
          </cell>
          <cell r="L4698">
            <v>4144</v>
          </cell>
        </row>
        <row r="4699">
          <cell r="A4699">
            <v>447124</v>
          </cell>
          <cell r="B4699">
            <v>1983318</v>
          </cell>
          <cell r="E4699" t="str">
            <v>CSURG</v>
          </cell>
          <cell r="F4699">
            <v>25</v>
          </cell>
          <cell r="H4699" t="str">
            <v>FLW</v>
          </cell>
          <cell r="I4699">
            <v>40701</v>
          </cell>
          <cell r="J4699" t="str">
            <v>JUNE</v>
          </cell>
          <cell r="L4699">
            <v>4354</v>
          </cell>
        </row>
        <row r="4700">
          <cell r="A4700">
            <v>280173</v>
          </cell>
          <cell r="B4700">
            <v>1978405</v>
          </cell>
          <cell r="E4700" t="str">
            <v>VSURG</v>
          </cell>
          <cell r="F4700">
            <v>525</v>
          </cell>
          <cell r="H4700" t="str">
            <v>FLW</v>
          </cell>
          <cell r="I4700">
            <v>40701</v>
          </cell>
          <cell r="J4700" t="str">
            <v>JUNE</v>
          </cell>
          <cell r="L4700">
            <v>769</v>
          </cell>
        </row>
        <row r="4701">
          <cell r="A4701">
            <v>445509</v>
          </cell>
          <cell r="B4701">
            <v>1981554</v>
          </cell>
          <cell r="E4701" t="str">
            <v>GSURG</v>
          </cell>
          <cell r="F4701">
            <v>30</v>
          </cell>
          <cell r="H4701" t="str">
            <v>FLW</v>
          </cell>
          <cell r="I4701">
            <v>40701</v>
          </cell>
          <cell r="J4701" t="str">
            <v>JUNE</v>
          </cell>
          <cell r="L4701">
            <v>4142</v>
          </cell>
        </row>
        <row r="4702">
          <cell r="A4702">
            <v>138496</v>
          </cell>
          <cell r="B4702">
            <v>1980766</v>
          </cell>
          <cell r="E4702" t="str">
            <v>CSURG</v>
          </cell>
          <cell r="F4702">
            <v>40</v>
          </cell>
          <cell r="H4702" t="str">
            <v>FLW</v>
          </cell>
          <cell r="I4702">
            <v>40701</v>
          </cell>
          <cell r="J4702" t="str">
            <v>JUNE</v>
          </cell>
          <cell r="L4702">
            <v>210</v>
          </cell>
        </row>
        <row r="4703">
          <cell r="A4703">
            <v>280447</v>
          </cell>
          <cell r="B4703">
            <v>1978891</v>
          </cell>
          <cell r="E4703" t="str">
            <v>VSURG</v>
          </cell>
          <cell r="F4703">
            <v>35</v>
          </cell>
          <cell r="H4703" t="str">
            <v>FLW</v>
          </cell>
          <cell r="I4703">
            <v>40701</v>
          </cell>
          <cell r="J4703" t="str">
            <v>JUNE</v>
          </cell>
          <cell r="L4703">
            <v>875</v>
          </cell>
        </row>
        <row r="4704">
          <cell r="A4704">
            <v>280448</v>
          </cell>
          <cell r="B4704">
            <v>1978891</v>
          </cell>
          <cell r="E4704" t="str">
            <v>VSURG</v>
          </cell>
          <cell r="F4704">
            <v>35</v>
          </cell>
          <cell r="H4704" t="str">
            <v>FLW</v>
          </cell>
          <cell r="I4704">
            <v>40702</v>
          </cell>
          <cell r="J4704" t="str">
            <v>JUNE</v>
          </cell>
          <cell r="L4704">
            <v>876</v>
          </cell>
        </row>
        <row r="4705">
          <cell r="A4705">
            <v>492251</v>
          </cell>
          <cell r="B4705">
            <v>1981235</v>
          </cell>
          <cell r="E4705" t="str">
            <v>PSURG</v>
          </cell>
          <cell r="F4705">
            <v>100</v>
          </cell>
          <cell r="H4705" t="str">
            <v>FLW</v>
          </cell>
          <cell r="I4705">
            <v>40702</v>
          </cell>
          <cell r="J4705" t="str">
            <v>JUNE</v>
          </cell>
          <cell r="L4705">
            <v>4617</v>
          </cell>
        </row>
        <row r="4706">
          <cell r="A4706">
            <v>492252</v>
          </cell>
          <cell r="B4706">
            <v>1979166</v>
          </cell>
          <cell r="E4706" t="str">
            <v>BSURG</v>
          </cell>
          <cell r="F4706">
            <v>375</v>
          </cell>
          <cell r="H4706" t="str">
            <v>FLW</v>
          </cell>
          <cell r="I4706">
            <v>40702</v>
          </cell>
          <cell r="J4706" t="str">
            <v>JUNE</v>
          </cell>
          <cell r="L4706">
            <v>4618</v>
          </cell>
        </row>
        <row r="4707">
          <cell r="A4707">
            <v>492253</v>
          </cell>
          <cell r="B4707">
            <v>1979889</v>
          </cell>
          <cell r="E4707" t="str">
            <v>BSURG</v>
          </cell>
          <cell r="F4707">
            <v>280</v>
          </cell>
          <cell r="H4707" t="str">
            <v>FLW</v>
          </cell>
          <cell r="I4707">
            <v>40702</v>
          </cell>
          <cell r="J4707" t="str">
            <v>JUNE</v>
          </cell>
          <cell r="L4707">
            <v>4619</v>
          </cell>
        </row>
        <row r="4708">
          <cell r="A4708">
            <v>447125</v>
          </cell>
          <cell r="B4708">
            <v>1983340</v>
          </cell>
          <cell r="E4708" t="str">
            <v>CSURG</v>
          </cell>
          <cell r="F4708">
            <v>90</v>
          </cell>
          <cell r="H4708" t="str">
            <v>FLW</v>
          </cell>
          <cell r="I4708">
            <v>40702</v>
          </cell>
          <cell r="J4708" t="str">
            <v>JUNE</v>
          </cell>
          <cell r="L4708">
            <v>4355</v>
          </cell>
        </row>
        <row r="4709">
          <cell r="A4709">
            <v>313219</v>
          </cell>
          <cell r="B4709">
            <v>1983459</v>
          </cell>
          <cell r="E4709" t="str">
            <v>GSURG</v>
          </cell>
          <cell r="F4709">
            <v>45</v>
          </cell>
          <cell r="H4709" t="str">
            <v>FLW</v>
          </cell>
          <cell r="I4709">
            <v>40702</v>
          </cell>
          <cell r="J4709" t="str">
            <v>JUNE</v>
          </cell>
          <cell r="L4709">
            <v>969</v>
          </cell>
        </row>
        <row r="4710">
          <cell r="A4710">
            <v>313683</v>
          </cell>
          <cell r="B4710">
            <v>1983459</v>
          </cell>
          <cell r="E4710" t="str">
            <v>GSURG</v>
          </cell>
          <cell r="F4710">
            <v>40</v>
          </cell>
          <cell r="H4710" t="str">
            <v>FLW</v>
          </cell>
          <cell r="I4710">
            <v>40702</v>
          </cell>
          <cell r="J4710" t="str">
            <v>JUNE</v>
          </cell>
          <cell r="L4710">
            <v>984</v>
          </cell>
        </row>
        <row r="4711">
          <cell r="A4711">
            <v>280172</v>
          </cell>
          <cell r="B4711">
            <v>1978409</v>
          </cell>
          <cell r="E4711" t="str">
            <v>VSURG</v>
          </cell>
          <cell r="F4711">
            <v>275</v>
          </cell>
          <cell r="H4711" t="str">
            <v>FLW</v>
          </cell>
          <cell r="I4711">
            <v>40702</v>
          </cell>
          <cell r="J4711" t="str">
            <v>JUNE</v>
          </cell>
          <cell r="L4711">
            <v>768</v>
          </cell>
        </row>
        <row r="4712">
          <cell r="A4712">
            <v>492254</v>
          </cell>
          <cell r="B4712">
            <v>1979095</v>
          </cell>
          <cell r="E4712" t="str">
            <v>BSURG</v>
          </cell>
          <cell r="F4712">
            <v>170</v>
          </cell>
          <cell r="H4712" t="str">
            <v>FLW</v>
          </cell>
          <cell r="I4712">
            <v>40702</v>
          </cell>
          <cell r="J4712" t="str">
            <v>JUNE</v>
          </cell>
          <cell r="L4712">
            <v>4620</v>
          </cell>
        </row>
        <row r="4713">
          <cell r="A4713">
            <v>492255</v>
          </cell>
          <cell r="B4713">
            <v>1980001</v>
          </cell>
          <cell r="E4713" t="str">
            <v>BSURG</v>
          </cell>
          <cell r="F4713">
            <v>170</v>
          </cell>
          <cell r="H4713" t="str">
            <v>FLW</v>
          </cell>
          <cell r="I4713">
            <v>40702</v>
          </cell>
          <cell r="J4713" t="str">
            <v>JUNE</v>
          </cell>
          <cell r="L4713">
            <v>4621</v>
          </cell>
        </row>
        <row r="4714">
          <cell r="A4714">
            <v>491800</v>
          </cell>
          <cell r="B4714">
            <v>1981235</v>
          </cell>
          <cell r="E4714" t="str">
            <v>PSURG</v>
          </cell>
          <cell r="F4714">
            <v>55</v>
          </cell>
          <cell r="H4714" t="str">
            <v>FLW</v>
          </cell>
          <cell r="I4714">
            <v>40702</v>
          </cell>
          <cell r="J4714" t="str">
            <v>JUNE</v>
          </cell>
          <cell r="L4714">
            <v>4616</v>
          </cell>
        </row>
        <row r="4715">
          <cell r="A4715">
            <v>280176</v>
          </cell>
          <cell r="B4715">
            <v>1978409</v>
          </cell>
          <cell r="E4715" t="str">
            <v>VSURG</v>
          </cell>
          <cell r="F4715">
            <v>40</v>
          </cell>
          <cell r="H4715" t="str">
            <v>FLW</v>
          </cell>
          <cell r="I4715">
            <v>40702</v>
          </cell>
          <cell r="J4715" t="str">
            <v>JUNE</v>
          </cell>
          <cell r="L4715">
            <v>772</v>
          </cell>
        </row>
        <row r="4716">
          <cell r="A4716">
            <v>457080</v>
          </cell>
          <cell r="B4716">
            <v>1985931</v>
          </cell>
          <cell r="E4716" t="str">
            <v>CSURG</v>
          </cell>
          <cell r="F4716">
            <v>50</v>
          </cell>
          <cell r="H4716" t="str">
            <v>FLW</v>
          </cell>
          <cell r="I4716">
            <v>40703</v>
          </cell>
          <cell r="J4716" t="str">
            <v>JUNE</v>
          </cell>
          <cell r="L4716">
            <v>4546</v>
          </cell>
        </row>
        <row r="4717">
          <cell r="A4717">
            <v>447120</v>
          </cell>
          <cell r="B4717">
            <v>1980628</v>
          </cell>
          <cell r="E4717" t="str">
            <v>CSURG</v>
          </cell>
          <cell r="F4717">
            <v>55</v>
          </cell>
          <cell r="H4717" t="str">
            <v>FLW</v>
          </cell>
          <cell r="I4717">
            <v>40703</v>
          </cell>
          <cell r="J4717" t="str">
            <v>JUNE</v>
          </cell>
          <cell r="L4717">
            <v>4350</v>
          </cell>
        </row>
        <row r="4718">
          <cell r="A4718">
            <v>395715</v>
          </cell>
          <cell r="B4718">
            <v>1974202</v>
          </cell>
          <cell r="E4718" t="str">
            <v>PSURG</v>
          </cell>
          <cell r="F4718">
            <v>83</v>
          </cell>
          <cell r="H4718" t="str">
            <v>FLW</v>
          </cell>
          <cell r="I4718">
            <v>40703</v>
          </cell>
          <cell r="J4718" t="str">
            <v>MAY</v>
          </cell>
          <cell r="K4718" t="str">
            <v>june per KD research file</v>
          </cell>
          <cell r="L4718">
            <v>4092</v>
          </cell>
        </row>
        <row r="4719">
          <cell r="A4719">
            <v>395717</v>
          </cell>
          <cell r="B4719">
            <v>1978278</v>
          </cell>
          <cell r="E4719" t="str">
            <v>GSURG</v>
          </cell>
          <cell r="F4719">
            <v>25</v>
          </cell>
          <cell r="H4719" t="str">
            <v>FLW</v>
          </cell>
          <cell r="I4719">
            <v>40703</v>
          </cell>
          <cell r="J4719" t="str">
            <v>JUNE</v>
          </cell>
          <cell r="L4719">
            <v>4094</v>
          </cell>
        </row>
        <row r="4720">
          <cell r="A4720">
            <v>395724</v>
          </cell>
          <cell r="B4720">
            <v>1975535</v>
          </cell>
          <cell r="E4720" t="str">
            <v>GSURG</v>
          </cell>
          <cell r="F4720">
            <v>95</v>
          </cell>
          <cell r="H4720" t="str">
            <v>FLW</v>
          </cell>
          <cell r="I4720">
            <v>40703</v>
          </cell>
          <cell r="J4720" t="str">
            <v>JUNE</v>
          </cell>
          <cell r="L4720">
            <v>4098</v>
          </cell>
        </row>
        <row r="4721">
          <cell r="A4721">
            <v>395727</v>
          </cell>
          <cell r="B4721">
            <v>1980373</v>
          </cell>
          <cell r="E4721" t="str">
            <v>GSURG</v>
          </cell>
          <cell r="F4721">
            <v>40</v>
          </cell>
          <cell r="H4721" t="str">
            <v>FLW</v>
          </cell>
          <cell r="I4721">
            <v>40703</v>
          </cell>
          <cell r="J4721" t="str">
            <v>JUNE</v>
          </cell>
          <cell r="L4721">
            <v>4101</v>
          </cell>
        </row>
        <row r="4722">
          <cell r="A4722">
            <v>395736</v>
          </cell>
          <cell r="B4722">
            <v>1980626</v>
          </cell>
          <cell r="E4722" t="str">
            <v>PSURG</v>
          </cell>
          <cell r="F4722">
            <v>50</v>
          </cell>
          <cell r="H4722" t="str">
            <v>FLW</v>
          </cell>
          <cell r="I4722">
            <v>40703</v>
          </cell>
          <cell r="J4722" t="str">
            <v>JUNE</v>
          </cell>
          <cell r="L4722">
            <v>4107</v>
          </cell>
        </row>
        <row r="4723">
          <cell r="A4723">
            <v>395713</v>
          </cell>
          <cell r="B4723">
            <v>1974202</v>
          </cell>
          <cell r="E4723" t="str">
            <v>PSURG</v>
          </cell>
          <cell r="F4723">
            <v>215</v>
          </cell>
          <cell r="H4723" t="str">
            <v>FLW</v>
          </cell>
          <cell r="I4723">
            <v>40703</v>
          </cell>
          <cell r="J4723" t="str">
            <v>MAY</v>
          </cell>
          <cell r="K4723" t="str">
            <v>june per KD research file</v>
          </cell>
          <cell r="L4723">
            <v>4090</v>
          </cell>
        </row>
        <row r="4724">
          <cell r="A4724">
            <v>395720</v>
          </cell>
          <cell r="B4724">
            <v>1978278</v>
          </cell>
          <cell r="E4724" t="str">
            <v>GSURG</v>
          </cell>
          <cell r="F4724">
            <v>20</v>
          </cell>
          <cell r="H4724" t="str">
            <v>FLW</v>
          </cell>
          <cell r="I4724">
            <v>40703</v>
          </cell>
          <cell r="J4724" t="str">
            <v>JUNE</v>
          </cell>
          <cell r="L4724">
            <v>4095</v>
          </cell>
        </row>
        <row r="4725">
          <cell r="A4725">
            <v>395723</v>
          </cell>
          <cell r="B4725">
            <v>1975535</v>
          </cell>
          <cell r="E4725" t="str">
            <v>GSURG</v>
          </cell>
          <cell r="F4725">
            <v>1855</v>
          </cell>
          <cell r="H4725" t="str">
            <v>FLW</v>
          </cell>
          <cell r="I4725">
            <v>40703</v>
          </cell>
          <cell r="J4725" t="str">
            <v>JUNE</v>
          </cell>
          <cell r="L4725">
            <v>4097</v>
          </cell>
        </row>
        <row r="4726">
          <cell r="A4726">
            <v>395726</v>
          </cell>
          <cell r="B4726">
            <v>1980373</v>
          </cell>
          <cell r="E4726" t="str">
            <v>GSURG</v>
          </cell>
          <cell r="F4726">
            <v>130</v>
          </cell>
          <cell r="H4726" t="str">
            <v>FLW</v>
          </cell>
          <cell r="I4726">
            <v>40703</v>
          </cell>
          <cell r="J4726" t="str">
            <v>JUNE</v>
          </cell>
          <cell r="L4726">
            <v>4100</v>
          </cell>
        </row>
        <row r="4727">
          <cell r="A4727">
            <v>395730</v>
          </cell>
          <cell r="B4727">
            <v>1986469</v>
          </cell>
          <cell r="D4727">
            <v>1980452</v>
          </cell>
          <cell r="E4727" t="str">
            <v>PSURG</v>
          </cell>
          <cell r="F4727">
            <v>40</v>
          </cell>
          <cell r="G4727">
            <v>590</v>
          </cell>
          <cell r="H4727" t="str">
            <v>FLW</v>
          </cell>
          <cell r="I4727">
            <v>40703</v>
          </cell>
          <cell r="J4727" t="str">
            <v>JUNE</v>
          </cell>
          <cell r="L4727">
            <v>4104</v>
          </cell>
        </row>
        <row r="4728">
          <cell r="A4728">
            <v>395730</v>
          </cell>
          <cell r="B4728">
            <v>1980452</v>
          </cell>
          <cell r="D4728">
            <v>1986469</v>
          </cell>
          <cell r="E4728" t="str">
            <v>GSURG</v>
          </cell>
          <cell r="F4728">
            <v>590</v>
          </cell>
          <cell r="G4728">
            <v>40</v>
          </cell>
          <cell r="H4728" t="str">
            <v>FLW</v>
          </cell>
          <cell r="I4728">
            <v>40703</v>
          </cell>
          <cell r="J4728" t="str">
            <v>JUNE</v>
          </cell>
          <cell r="L4728">
            <v>4104</v>
          </cell>
        </row>
        <row r="4729">
          <cell r="A4729">
            <v>395733</v>
          </cell>
          <cell r="B4729">
            <v>1980558</v>
          </cell>
          <cell r="E4729" t="str">
            <v>GSURG</v>
          </cell>
          <cell r="F4729">
            <v>1485</v>
          </cell>
          <cell r="H4729" t="str">
            <v>FLW</v>
          </cell>
          <cell r="I4729">
            <v>40703</v>
          </cell>
          <cell r="J4729" t="str">
            <v>JUNE</v>
          </cell>
          <cell r="L4729">
            <v>4105</v>
          </cell>
        </row>
        <row r="4730">
          <cell r="A4730">
            <v>395739</v>
          </cell>
          <cell r="B4730">
            <v>1986434</v>
          </cell>
          <cell r="D4730">
            <v>1980626</v>
          </cell>
          <cell r="E4730" t="str">
            <v>PSURG</v>
          </cell>
          <cell r="F4730">
            <v>660</v>
          </cell>
          <cell r="G4730">
            <v>1610</v>
          </cell>
          <cell r="H4730" t="str">
            <v>FLW</v>
          </cell>
          <cell r="I4730">
            <v>40703</v>
          </cell>
          <cell r="J4730" t="str">
            <v>JUNE</v>
          </cell>
          <cell r="L4730">
            <v>4109</v>
          </cell>
        </row>
        <row r="4731">
          <cell r="A4731">
            <v>395739</v>
          </cell>
          <cell r="B4731">
            <v>1980626</v>
          </cell>
          <cell r="D4731">
            <v>1986434</v>
          </cell>
          <cell r="E4731" t="str">
            <v>PSURG</v>
          </cell>
          <cell r="F4731">
            <v>1610</v>
          </cell>
          <cell r="G4731">
            <v>660</v>
          </cell>
          <cell r="H4731" t="str">
            <v>FLW</v>
          </cell>
          <cell r="I4731">
            <v>40703</v>
          </cell>
          <cell r="J4731" t="str">
            <v>JUNE</v>
          </cell>
          <cell r="L4731">
            <v>4109</v>
          </cell>
        </row>
        <row r="4732">
          <cell r="A4732">
            <v>395740</v>
          </cell>
          <cell r="B4732">
            <v>1980808</v>
          </cell>
          <cell r="E4732" t="str">
            <v>GSURG</v>
          </cell>
          <cell r="F4732">
            <v>75</v>
          </cell>
          <cell r="H4732" t="str">
            <v>FLW</v>
          </cell>
          <cell r="I4732">
            <v>40703</v>
          </cell>
          <cell r="J4732" t="str">
            <v>JUNE</v>
          </cell>
          <cell r="L4732">
            <v>4110</v>
          </cell>
        </row>
        <row r="4733">
          <cell r="A4733">
            <v>280450</v>
          </cell>
          <cell r="B4733">
            <v>1979498</v>
          </cell>
          <cell r="E4733" t="str">
            <v>VSURG</v>
          </cell>
          <cell r="F4733">
            <v>160</v>
          </cell>
          <cell r="H4733" t="str">
            <v>FLW</v>
          </cell>
          <cell r="I4733">
            <v>40703</v>
          </cell>
          <cell r="J4733" t="str">
            <v>JUNE</v>
          </cell>
          <cell r="L4733">
            <v>878</v>
          </cell>
        </row>
        <row r="4734">
          <cell r="A4734">
            <v>447128</v>
          </cell>
          <cell r="B4734">
            <v>1986200</v>
          </cell>
          <cell r="E4734" t="str">
            <v>CSURG</v>
          </cell>
          <cell r="F4734">
            <v>110</v>
          </cell>
          <cell r="H4734" t="str">
            <v>FLW</v>
          </cell>
          <cell r="I4734">
            <v>40703</v>
          </cell>
          <cell r="J4734" t="str">
            <v>JUNE</v>
          </cell>
          <cell r="L4734">
            <v>4358</v>
          </cell>
        </row>
        <row r="4735">
          <cell r="A4735">
            <v>447123</v>
          </cell>
          <cell r="B4735">
            <v>1980644</v>
          </cell>
          <cell r="E4735" t="str">
            <v>CSURG</v>
          </cell>
          <cell r="F4735">
            <v>20</v>
          </cell>
          <cell r="H4735" t="str">
            <v>FLW</v>
          </cell>
          <cell r="I4735">
            <v>40703</v>
          </cell>
          <cell r="J4735" t="str">
            <v>JUNE</v>
          </cell>
          <cell r="L4735">
            <v>4353</v>
          </cell>
        </row>
        <row r="4736">
          <cell r="A4736">
            <v>395716</v>
          </cell>
          <cell r="B4736">
            <v>1974202</v>
          </cell>
          <cell r="E4736" t="str">
            <v>PSURG</v>
          </cell>
          <cell r="F4736">
            <v>40</v>
          </cell>
          <cell r="H4736" t="str">
            <v>FLW</v>
          </cell>
          <cell r="I4736">
            <v>40703</v>
          </cell>
          <cell r="J4736" t="str">
            <v>MAY</v>
          </cell>
          <cell r="K4736" t="str">
            <v>june per KD research file</v>
          </cell>
          <cell r="L4736">
            <v>4093</v>
          </cell>
        </row>
        <row r="4737">
          <cell r="A4737">
            <v>395721</v>
          </cell>
          <cell r="B4737">
            <v>1978278</v>
          </cell>
          <cell r="E4737" t="str">
            <v>GSURG</v>
          </cell>
          <cell r="F4737">
            <v>40</v>
          </cell>
          <cell r="H4737" t="str">
            <v>FLW</v>
          </cell>
          <cell r="I4737">
            <v>40703</v>
          </cell>
          <cell r="J4737" t="str">
            <v>JUNE</v>
          </cell>
          <cell r="L4737">
            <v>4096</v>
          </cell>
        </row>
        <row r="4738">
          <cell r="A4738">
            <v>395714</v>
          </cell>
          <cell r="B4738">
            <v>1974202</v>
          </cell>
          <cell r="E4738" t="str">
            <v>PSURG</v>
          </cell>
          <cell r="F4738">
            <v>100</v>
          </cell>
          <cell r="H4738" t="str">
            <v>FLW</v>
          </cell>
          <cell r="I4738">
            <v>40703</v>
          </cell>
          <cell r="J4738" t="str">
            <v>MAY</v>
          </cell>
          <cell r="K4738" t="str">
            <v>june per KD research file</v>
          </cell>
          <cell r="L4738">
            <v>4091</v>
          </cell>
        </row>
        <row r="4739">
          <cell r="A4739">
            <v>395725</v>
          </cell>
          <cell r="B4739">
            <v>1975535</v>
          </cell>
          <cell r="E4739" t="str">
            <v>GSURG</v>
          </cell>
          <cell r="F4739">
            <v>20</v>
          </cell>
          <cell r="H4739" t="str">
            <v>FLW</v>
          </cell>
          <cell r="I4739">
            <v>40703</v>
          </cell>
          <cell r="J4739" t="str">
            <v>JUNE</v>
          </cell>
          <cell r="L4739">
            <v>4099</v>
          </cell>
        </row>
        <row r="4740">
          <cell r="A4740">
            <v>395734</v>
          </cell>
          <cell r="B4740">
            <v>1980558</v>
          </cell>
          <cell r="E4740" t="str">
            <v>GSURG</v>
          </cell>
          <cell r="F4740">
            <v>90</v>
          </cell>
          <cell r="H4740" t="str">
            <v>FLW</v>
          </cell>
          <cell r="I4740">
            <v>40703</v>
          </cell>
          <cell r="J4740" t="str">
            <v>JUNE</v>
          </cell>
          <cell r="L4740">
            <v>4106</v>
          </cell>
        </row>
        <row r="4741">
          <cell r="A4741">
            <v>280179</v>
          </cell>
          <cell r="B4741">
            <v>1979745</v>
          </cell>
          <cell r="E4741" t="str">
            <v>VSURG</v>
          </cell>
          <cell r="F4741">
            <v>270</v>
          </cell>
          <cell r="H4741" t="str">
            <v>FLW</v>
          </cell>
          <cell r="I4741">
            <v>40703</v>
          </cell>
          <cell r="J4741" t="str">
            <v>JUNE</v>
          </cell>
          <cell r="L4741">
            <v>774</v>
          </cell>
        </row>
        <row r="4742">
          <cell r="A4742">
            <v>395728</v>
          </cell>
          <cell r="B4742">
            <v>1980373</v>
          </cell>
          <cell r="E4742" t="str">
            <v>GSURG</v>
          </cell>
          <cell r="F4742">
            <v>309</v>
          </cell>
          <cell r="H4742" t="str">
            <v>FLW</v>
          </cell>
          <cell r="I4742">
            <v>40703</v>
          </cell>
          <cell r="J4742" t="str">
            <v>JUNE</v>
          </cell>
          <cell r="L4742">
            <v>4102</v>
          </cell>
        </row>
        <row r="4743">
          <cell r="A4743">
            <v>395729</v>
          </cell>
          <cell r="B4743">
            <v>1980452</v>
          </cell>
          <cell r="D4743">
            <v>1986469</v>
          </cell>
          <cell r="E4743" t="str">
            <v>GSURG</v>
          </cell>
          <cell r="F4743">
            <v>133</v>
          </cell>
          <cell r="G4743">
            <v>30</v>
          </cell>
          <cell r="H4743" t="str">
            <v>FLW</v>
          </cell>
          <cell r="I4743">
            <v>40703</v>
          </cell>
          <cell r="J4743" t="str">
            <v>JUNE</v>
          </cell>
          <cell r="L4743">
            <v>4103</v>
          </cell>
        </row>
        <row r="4744">
          <cell r="A4744">
            <v>395729</v>
          </cell>
          <cell r="B4744">
            <v>1986469</v>
          </cell>
          <cell r="D4744">
            <v>1980452</v>
          </cell>
          <cell r="E4744" t="str">
            <v>PSURG</v>
          </cell>
          <cell r="F4744">
            <v>30</v>
          </cell>
          <cell r="G4744">
            <v>133</v>
          </cell>
          <cell r="H4744" t="str">
            <v>FLW</v>
          </cell>
          <cell r="I4744">
            <v>40703</v>
          </cell>
          <cell r="J4744" t="str">
            <v>JUNE</v>
          </cell>
          <cell r="L4744">
            <v>4103</v>
          </cell>
        </row>
        <row r="4745">
          <cell r="A4745">
            <v>395737</v>
          </cell>
          <cell r="B4745">
            <v>1986434</v>
          </cell>
          <cell r="D4745">
            <v>1980626</v>
          </cell>
          <cell r="E4745" t="str">
            <v>PSURG</v>
          </cell>
          <cell r="F4745">
            <v>30</v>
          </cell>
          <cell r="G4745">
            <v>195</v>
          </cell>
          <cell r="H4745" t="str">
            <v>FLW</v>
          </cell>
          <cell r="I4745">
            <v>40703</v>
          </cell>
          <cell r="J4745" t="str">
            <v>JUNE</v>
          </cell>
          <cell r="L4745">
            <v>4108</v>
          </cell>
        </row>
        <row r="4746">
          <cell r="A4746">
            <v>395737</v>
          </cell>
          <cell r="B4746">
            <v>1980626</v>
          </cell>
          <cell r="D4746">
            <v>1986434</v>
          </cell>
          <cell r="E4746" t="str">
            <v>PSURG</v>
          </cell>
          <cell r="F4746">
            <v>195</v>
          </cell>
          <cell r="G4746">
            <v>30</v>
          </cell>
          <cell r="H4746" t="str">
            <v>FLW</v>
          </cell>
          <cell r="I4746">
            <v>40703</v>
          </cell>
          <cell r="J4746" t="str">
            <v>JUNE</v>
          </cell>
          <cell r="L4746">
            <v>4108</v>
          </cell>
        </row>
        <row r="4747">
          <cell r="A4747">
            <v>280180</v>
          </cell>
          <cell r="B4747">
            <v>1979745</v>
          </cell>
          <cell r="E4747" t="str">
            <v>VSURG</v>
          </cell>
          <cell r="F4747">
            <v>40</v>
          </cell>
          <cell r="H4747" t="str">
            <v>FLW</v>
          </cell>
          <cell r="I4747">
            <v>40703</v>
          </cell>
          <cell r="J4747" t="str">
            <v>JUNE</v>
          </cell>
          <cell r="L4747">
            <v>775</v>
          </cell>
        </row>
        <row r="4748">
          <cell r="A4748">
            <v>280178</v>
          </cell>
          <cell r="B4748">
            <v>1979823</v>
          </cell>
          <cell r="E4748" t="str">
            <v>VSURG</v>
          </cell>
          <cell r="F4748">
            <v>190</v>
          </cell>
          <cell r="H4748" t="str">
            <v>FLW</v>
          </cell>
          <cell r="I4748">
            <v>40703</v>
          </cell>
          <cell r="J4748" t="str">
            <v>JUNE</v>
          </cell>
          <cell r="L4748">
            <v>773</v>
          </cell>
        </row>
        <row r="4749">
          <cell r="A4749">
            <v>280449</v>
          </cell>
          <cell r="B4749">
            <v>1979498</v>
          </cell>
          <cell r="E4749" t="str">
            <v>VSURG</v>
          </cell>
          <cell r="F4749">
            <v>35</v>
          </cell>
          <cell r="H4749" t="str">
            <v>FLW</v>
          </cell>
          <cell r="I4749">
            <v>40703</v>
          </cell>
          <cell r="J4749" t="str">
            <v>JUNE</v>
          </cell>
          <cell r="L4749">
            <v>877</v>
          </cell>
        </row>
        <row r="4750">
          <cell r="A4750">
            <v>280256</v>
          </cell>
          <cell r="B4750">
            <v>1980042</v>
          </cell>
          <cell r="E4750" t="str">
            <v>VSURG</v>
          </cell>
          <cell r="F4750">
            <v>165</v>
          </cell>
          <cell r="H4750" t="str">
            <v>FLW</v>
          </cell>
          <cell r="I4750">
            <v>40703</v>
          </cell>
          <cell r="J4750" t="str">
            <v>JUNE</v>
          </cell>
          <cell r="L4750">
            <v>798</v>
          </cell>
        </row>
        <row r="4751">
          <cell r="A4751">
            <v>395742</v>
          </cell>
          <cell r="B4751">
            <v>1981772</v>
          </cell>
          <cell r="E4751" t="str">
            <v>GSURG</v>
          </cell>
          <cell r="F4751">
            <v>285</v>
          </cell>
          <cell r="H4751" t="str">
            <v>FLW</v>
          </cell>
          <cell r="I4751">
            <v>40704</v>
          </cell>
          <cell r="J4751" t="str">
            <v>JUNE</v>
          </cell>
          <cell r="L4751">
            <v>4112</v>
          </cell>
        </row>
        <row r="4752">
          <cell r="A4752">
            <v>280255</v>
          </cell>
          <cell r="B4752">
            <v>1980042</v>
          </cell>
          <cell r="E4752" t="str">
            <v>VSURG</v>
          </cell>
          <cell r="F4752">
            <v>160</v>
          </cell>
          <cell r="H4752" t="str">
            <v>FLW</v>
          </cell>
          <cell r="I4752">
            <v>40704</v>
          </cell>
          <cell r="J4752" t="str">
            <v>JUNE</v>
          </cell>
          <cell r="L4752">
            <v>797</v>
          </cell>
        </row>
        <row r="4753">
          <cell r="A4753">
            <v>280258</v>
          </cell>
          <cell r="B4753">
            <v>1981496</v>
          </cell>
          <cell r="E4753" t="str">
            <v>VSURG</v>
          </cell>
          <cell r="F4753">
            <v>95</v>
          </cell>
          <cell r="H4753" t="str">
            <v>FLW</v>
          </cell>
          <cell r="I4753">
            <v>40704</v>
          </cell>
          <cell r="J4753" t="str">
            <v>JUNE</v>
          </cell>
          <cell r="L4753">
            <v>800</v>
          </cell>
        </row>
        <row r="4754">
          <cell r="A4754">
            <v>492257</v>
          </cell>
          <cell r="B4754">
            <v>1980779</v>
          </cell>
          <cell r="E4754" t="str">
            <v>BSURG</v>
          </cell>
          <cell r="F4754">
            <v>255</v>
          </cell>
          <cell r="H4754" t="str">
            <v>FLW</v>
          </cell>
          <cell r="I4754">
            <v>40704</v>
          </cell>
          <cell r="J4754" t="str">
            <v>JUNE</v>
          </cell>
          <cell r="L4754">
            <v>4623</v>
          </cell>
        </row>
        <row r="4755">
          <cell r="A4755">
            <v>492258</v>
          </cell>
          <cell r="B4755">
            <v>1981643</v>
          </cell>
          <cell r="E4755" t="str">
            <v>BSURG</v>
          </cell>
          <cell r="F4755">
            <v>240</v>
          </cell>
          <cell r="H4755" t="str">
            <v>FLW</v>
          </cell>
          <cell r="I4755">
            <v>40704</v>
          </cell>
          <cell r="J4755" t="str">
            <v>JUNE</v>
          </cell>
          <cell r="L4755">
            <v>4624</v>
          </cell>
        </row>
        <row r="4756">
          <cell r="A4756">
            <v>279228</v>
          </cell>
          <cell r="B4756">
            <v>1978928</v>
          </cell>
          <cell r="E4756" t="str">
            <v>VSURG</v>
          </cell>
          <cell r="F4756">
            <v>140</v>
          </cell>
          <cell r="H4756" t="str">
            <v>FLW</v>
          </cell>
          <cell r="I4756">
            <v>40704</v>
          </cell>
          <cell r="J4756" t="str">
            <v>JUNE</v>
          </cell>
          <cell r="L4756">
            <v>396</v>
          </cell>
        </row>
        <row r="4757">
          <cell r="A4757">
            <v>395743</v>
          </cell>
          <cell r="B4757">
            <v>1981772</v>
          </cell>
          <cell r="E4757" t="str">
            <v>GSURG</v>
          </cell>
          <cell r="F4757">
            <v>110</v>
          </cell>
          <cell r="H4757" t="str">
            <v>FLW</v>
          </cell>
          <cell r="I4757">
            <v>40704</v>
          </cell>
          <cell r="J4757" t="str">
            <v>JUNE</v>
          </cell>
          <cell r="L4757">
            <v>4113</v>
          </cell>
        </row>
        <row r="4758">
          <cell r="A4758">
            <v>280182</v>
          </cell>
          <cell r="B4758">
            <v>1980405</v>
          </cell>
          <cell r="E4758" t="str">
            <v>VSURG</v>
          </cell>
          <cell r="F4758">
            <v>160</v>
          </cell>
          <cell r="H4758" t="str">
            <v>FLW</v>
          </cell>
          <cell r="I4758">
            <v>40704</v>
          </cell>
          <cell r="J4758" t="str">
            <v>JUNE</v>
          </cell>
          <cell r="L4758">
            <v>776</v>
          </cell>
        </row>
        <row r="4759">
          <cell r="A4759">
            <v>492259</v>
          </cell>
          <cell r="B4759">
            <v>1980774</v>
          </cell>
          <cell r="E4759" t="str">
            <v>BSURG</v>
          </cell>
          <cell r="F4759">
            <v>195</v>
          </cell>
          <cell r="H4759" t="str">
            <v>FLW</v>
          </cell>
          <cell r="I4759">
            <v>40704</v>
          </cell>
          <cell r="J4759" t="str">
            <v>JUNE</v>
          </cell>
          <cell r="L4759">
            <v>4625</v>
          </cell>
        </row>
        <row r="4760">
          <cell r="A4760">
            <v>492260</v>
          </cell>
          <cell r="B4760">
            <v>1981614</v>
          </cell>
          <cell r="E4760" t="str">
            <v>BSURG</v>
          </cell>
          <cell r="F4760">
            <v>115</v>
          </cell>
          <cell r="H4760" t="str">
            <v>FLW</v>
          </cell>
          <cell r="I4760">
            <v>40704</v>
          </cell>
          <cell r="J4760" t="str">
            <v>JUNE</v>
          </cell>
          <cell r="L4760">
            <v>4626</v>
          </cell>
        </row>
        <row r="4761">
          <cell r="A4761">
            <v>492256</v>
          </cell>
          <cell r="B4761">
            <v>1980779</v>
          </cell>
          <cell r="E4761" t="str">
            <v>BSURG</v>
          </cell>
          <cell r="F4761">
            <v>40</v>
          </cell>
          <cell r="H4761" t="str">
            <v>FLW</v>
          </cell>
          <cell r="I4761">
            <v>40704</v>
          </cell>
          <cell r="J4761" t="str">
            <v>JUNE</v>
          </cell>
          <cell r="L4761">
            <v>4622</v>
          </cell>
        </row>
        <row r="4762">
          <cell r="A4762">
            <v>395741</v>
          </cell>
          <cell r="B4762">
            <v>1981772</v>
          </cell>
          <cell r="E4762" t="str">
            <v>GSURG</v>
          </cell>
          <cell r="F4762">
            <v>125</v>
          </cell>
          <cell r="H4762" t="str">
            <v>FLW</v>
          </cell>
          <cell r="I4762">
            <v>40704</v>
          </cell>
          <cell r="J4762" t="str">
            <v>JUNE</v>
          </cell>
          <cell r="L4762">
            <v>4111</v>
          </cell>
        </row>
        <row r="4763">
          <cell r="A4763">
            <v>279221</v>
          </cell>
          <cell r="B4763">
            <v>1979808</v>
          </cell>
          <cell r="E4763" t="str">
            <v>VSURG</v>
          </cell>
          <cell r="F4763">
            <v>30</v>
          </cell>
          <cell r="H4763" t="str">
            <v>FLW</v>
          </cell>
          <cell r="I4763">
            <v>40704</v>
          </cell>
          <cell r="J4763" t="str">
            <v>JUNE</v>
          </cell>
          <cell r="L4763">
            <v>390</v>
          </cell>
        </row>
        <row r="4764">
          <cell r="A4764">
            <v>279223</v>
          </cell>
          <cell r="B4764">
            <v>1979786</v>
          </cell>
          <cell r="E4764" t="str">
            <v>VSURG</v>
          </cell>
          <cell r="F4764">
            <v>75</v>
          </cell>
          <cell r="H4764" t="str">
            <v>FLW</v>
          </cell>
          <cell r="I4764">
            <v>40704</v>
          </cell>
          <cell r="J4764" t="str">
            <v>JUNE</v>
          </cell>
          <cell r="L4764">
            <v>392</v>
          </cell>
        </row>
        <row r="4765">
          <cell r="A4765">
            <v>279227</v>
          </cell>
          <cell r="B4765">
            <v>1978936</v>
          </cell>
          <cell r="E4765" t="str">
            <v>VSURG</v>
          </cell>
          <cell r="F4765">
            <v>15</v>
          </cell>
          <cell r="H4765" t="str">
            <v>FLW</v>
          </cell>
          <cell r="I4765">
            <v>40704</v>
          </cell>
          <cell r="J4765" t="str">
            <v>JUNE</v>
          </cell>
          <cell r="L4765">
            <v>395</v>
          </cell>
        </row>
        <row r="4766">
          <cell r="A4766">
            <v>279222</v>
          </cell>
          <cell r="B4766">
            <v>1979808</v>
          </cell>
          <cell r="E4766" t="str">
            <v>VSURG</v>
          </cell>
          <cell r="F4766">
            <v>55</v>
          </cell>
          <cell r="H4766" t="str">
            <v>FLW</v>
          </cell>
          <cell r="I4766">
            <v>40704</v>
          </cell>
          <cell r="J4766" t="str">
            <v>JUNE</v>
          </cell>
          <cell r="L4766">
            <v>391</v>
          </cell>
        </row>
        <row r="4767">
          <cell r="A4767">
            <v>279220</v>
          </cell>
          <cell r="B4767">
            <v>1980707</v>
          </cell>
          <cell r="E4767" t="str">
            <v>VSURG</v>
          </cell>
          <cell r="F4767">
            <v>35</v>
          </cell>
          <cell r="H4767" t="str">
            <v>FLW</v>
          </cell>
          <cell r="I4767">
            <v>40704</v>
          </cell>
          <cell r="J4767" t="str">
            <v>JUNE</v>
          </cell>
          <cell r="L4767">
            <v>389</v>
          </cell>
        </row>
        <row r="4768">
          <cell r="A4768">
            <v>280197</v>
          </cell>
          <cell r="B4768">
            <v>1981133</v>
          </cell>
          <cell r="E4768" t="str">
            <v>VSURG</v>
          </cell>
          <cell r="F4768">
            <v>255</v>
          </cell>
          <cell r="H4768" t="str">
            <v>FLW</v>
          </cell>
          <cell r="I4768">
            <v>40704</v>
          </cell>
          <cell r="J4768" t="str">
            <v>JUNE</v>
          </cell>
          <cell r="L4768">
            <v>790</v>
          </cell>
        </row>
        <row r="4769">
          <cell r="A4769">
            <v>279226</v>
          </cell>
          <cell r="B4769">
            <v>1979289</v>
          </cell>
          <cell r="E4769" t="str">
            <v>VSURG</v>
          </cell>
          <cell r="F4769">
            <v>55</v>
          </cell>
          <cell r="H4769" t="str">
            <v>FLW</v>
          </cell>
          <cell r="I4769">
            <v>40704</v>
          </cell>
          <cell r="J4769" t="str">
            <v>JUNE</v>
          </cell>
          <cell r="L4769">
            <v>394</v>
          </cell>
        </row>
        <row r="4770">
          <cell r="A4770">
            <v>356286</v>
          </cell>
          <cell r="B4770">
            <v>1988801</v>
          </cell>
          <cell r="E4770" t="str">
            <v>CSURG</v>
          </cell>
          <cell r="F4770">
            <v>20</v>
          </cell>
          <cell r="H4770" t="str">
            <v>FLW</v>
          </cell>
          <cell r="I4770">
            <v>40704</v>
          </cell>
          <cell r="J4770" t="str">
            <v>JUNE</v>
          </cell>
          <cell r="L4770">
            <v>2080</v>
          </cell>
        </row>
        <row r="4771">
          <cell r="A4771">
            <v>280257</v>
          </cell>
          <cell r="B4771">
            <v>1981496</v>
          </cell>
          <cell r="E4771" t="str">
            <v>VSURG</v>
          </cell>
          <cell r="F4771">
            <v>320</v>
          </cell>
          <cell r="H4771" t="str">
            <v>FLW</v>
          </cell>
          <cell r="I4771">
            <v>40704</v>
          </cell>
          <cell r="J4771" t="str">
            <v>JUNE</v>
          </cell>
          <cell r="L4771">
            <v>799</v>
          </cell>
        </row>
        <row r="4772">
          <cell r="A4772">
            <v>447130</v>
          </cell>
          <cell r="B4772">
            <v>1986247</v>
          </cell>
          <cell r="E4772" t="str">
            <v>CSURG</v>
          </cell>
          <cell r="F4772">
            <v>45</v>
          </cell>
          <cell r="H4772" t="str">
            <v>FLW</v>
          </cell>
          <cell r="I4772">
            <v>40707</v>
          </cell>
          <cell r="J4772" t="str">
            <v>JUNE</v>
          </cell>
          <cell r="L4772">
            <v>4359</v>
          </cell>
        </row>
        <row r="4773">
          <cell r="A4773">
            <v>280198</v>
          </cell>
          <cell r="B4773">
            <v>1981133</v>
          </cell>
          <cell r="E4773" t="str">
            <v>VSURG</v>
          </cell>
          <cell r="F4773">
            <v>25</v>
          </cell>
          <cell r="H4773" t="str">
            <v>FLW</v>
          </cell>
          <cell r="I4773">
            <v>40707</v>
          </cell>
          <cell r="J4773" t="str">
            <v>JUNE</v>
          </cell>
          <cell r="L4773">
            <v>791</v>
          </cell>
        </row>
        <row r="4774">
          <cell r="A4774">
            <v>136276</v>
          </cell>
          <cell r="B4774">
            <v>1985156</v>
          </cell>
          <cell r="E4774" t="str">
            <v>CSURG</v>
          </cell>
          <cell r="F4774">
            <v>215</v>
          </cell>
          <cell r="H4774" t="str">
            <v>FLW</v>
          </cell>
          <cell r="I4774">
            <v>40707</v>
          </cell>
          <cell r="J4774" t="str">
            <v>JUNE</v>
          </cell>
          <cell r="L4774">
            <v>209</v>
          </cell>
        </row>
        <row r="4775">
          <cell r="A4775">
            <v>280183</v>
          </cell>
          <cell r="B4775">
            <v>1981914</v>
          </cell>
          <cell r="E4775" t="str">
            <v>VSURG</v>
          </cell>
          <cell r="F4775">
            <v>160</v>
          </cell>
          <cell r="H4775" t="str">
            <v>FLW</v>
          </cell>
          <cell r="I4775">
            <v>40707</v>
          </cell>
          <cell r="J4775" t="str">
            <v>JUNE</v>
          </cell>
          <cell r="L4775">
            <v>777</v>
          </cell>
        </row>
        <row r="4776">
          <cell r="A4776">
            <v>280260</v>
          </cell>
          <cell r="B4776">
            <v>1982199</v>
          </cell>
          <cell r="E4776" t="str">
            <v>VSURG</v>
          </cell>
          <cell r="F4776">
            <v>85</v>
          </cell>
          <cell r="H4776" t="str">
            <v>FLW</v>
          </cell>
          <cell r="I4776">
            <v>40707</v>
          </cell>
          <cell r="J4776" t="str">
            <v>JUNE</v>
          </cell>
          <cell r="L4776">
            <v>802</v>
          </cell>
        </row>
        <row r="4777">
          <cell r="A4777">
            <v>457087</v>
          </cell>
          <cell r="B4777">
            <v>1990154</v>
          </cell>
          <cell r="E4777" t="str">
            <v>CSURG</v>
          </cell>
          <cell r="F4777">
            <v>55</v>
          </cell>
          <cell r="H4777" t="str">
            <v>FLW</v>
          </cell>
          <cell r="I4777">
            <v>40708</v>
          </cell>
          <cell r="J4777" t="str">
            <v>JUNE</v>
          </cell>
          <cell r="L4777">
            <v>4547</v>
          </cell>
        </row>
        <row r="4778">
          <cell r="A4778">
            <v>445512</v>
          </cell>
          <cell r="B4778">
            <v>1981554</v>
          </cell>
          <cell r="E4778" t="str">
            <v>GSURG</v>
          </cell>
          <cell r="F4778">
            <v>155</v>
          </cell>
          <cell r="H4778" t="str">
            <v>FLW</v>
          </cell>
          <cell r="I4778">
            <v>40708</v>
          </cell>
          <cell r="J4778" t="str">
            <v>JUNE</v>
          </cell>
          <cell r="L4778">
            <v>4145</v>
          </cell>
        </row>
        <row r="4779">
          <cell r="A4779">
            <v>447126</v>
          </cell>
          <cell r="B4779">
            <v>1983340</v>
          </cell>
          <cell r="E4779" t="str">
            <v>CSURG</v>
          </cell>
          <cell r="F4779">
            <v>190</v>
          </cell>
          <cell r="H4779" t="str">
            <v>FLW</v>
          </cell>
          <cell r="I4779">
            <v>40708</v>
          </cell>
          <cell r="J4779" t="str">
            <v>JUNE</v>
          </cell>
          <cell r="L4779">
            <v>4356</v>
          </cell>
        </row>
        <row r="4780">
          <cell r="A4780">
            <v>280259</v>
          </cell>
          <cell r="B4780">
            <v>1982199</v>
          </cell>
          <cell r="E4780" t="str">
            <v>VSURG</v>
          </cell>
          <cell r="F4780">
            <v>330</v>
          </cell>
          <cell r="H4780" t="str">
            <v>FLW</v>
          </cell>
          <cell r="I4780">
            <v>40708</v>
          </cell>
          <cell r="J4780" t="str">
            <v>JUNE</v>
          </cell>
          <cell r="L4780">
            <v>801</v>
          </cell>
        </row>
        <row r="4781">
          <cell r="A4781">
            <v>280262</v>
          </cell>
          <cell r="B4781">
            <v>1983291</v>
          </cell>
          <cell r="E4781" t="str">
            <v>VSURG</v>
          </cell>
          <cell r="F4781">
            <v>460</v>
          </cell>
          <cell r="H4781" t="str">
            <v>FLW</v>
          </cell>
          <cell r="I4781">
            <v>40708</v>
          </cell>
          <cell r="J4781" t="str">
            <v>JUNE</v>
          </cell>
          <cell r="L4781">
            <v>804</v>
          </cell>
        </row>
        <row r="4782">
          <cell r="A4782">
            <v>462872</v>
          </cell>
          <cell r="B4782">
            <v>1985611</v>
          </cell>
          <cell r="E4782" t="str">
            <v>GSURG</v>
          </cell>
          <cell r="F4782">
            <v>16783.16</v>
          </cell>
          <cell r="H4782" t="str">
            <v>FLW</v>
          </cell>
          <cell r="I4782">
            <v>40708</v>
          </cell>
          <cell r="J4782" t="str">
            <v>JUNE</v>
          </cell>
          <cell r="K4782" t="str">
            <v>GLOBAL PYMNTS</v>
          </cell>
          <cell r="L4782">
            <v>4568</v>
          </cell>
        </row>
        <row r="4783">
          <cell r="A4783">
            <v>313220</v>
          </cell>
          <cell r="B4783">
            <v>1987133</v>
          </cell>
          <cell r="E4783" t="str">
            <v>GSURG</v>
          </cell>
          <cell r="F4783">
            <v>213.25</v>
          </cell>
          <cell r="H4783" t="str">
            <v>FLW</v>
          </cell>
          <cell r="I4783">
            <v>40708</v>
          </cell>
          <cell r="J4783" t="str">
            <v>JUNE</v>
          </cell>
          <cell r="L4783">
            <v>970</v>
          </cell>
        </row>
        <row r="4784">
          <cell r="A4784">
            <v>280184</v>
          </cell>
          <cell r="B4784">
            <v>1981914</v>
          </cell>
          <cell r="E4784" t="str">
            <v>VSURG</v>
          </cell>
          <cell r="F4784">
            <v>175</v>
          </cell>
          <cell r="H4784" t="str">
            <v>FLW</v>
          </cell>
          <cell r="I4784">
            <v>40708</v>
          </cell>
          <cell r="J4784" t="str">
            <v>JUNE</v>
          </cell>
          <cell r="L4784">
            <v>778</v>
          </cell>
        </row>
        <row r="4785">
          <cell r="A4785">
            <v>280263</v>
          </cell>
          <cell r="B4785">
            <v>1983291</v>
          </cell>
          <cell r="E4785" t="str">
            <v>VSURG</v>
          </cell>
          <cell r="F4785">
            <v>20</v>
          </cell>
          <cell r="H4785" t="str">
            <v>FLW</v>
          </cell>
          <cell r="I4785">
            <v>40708</v>
          </cell>
          <cell r="J4785" t="str">
            <v>JUNE</v>
          </cell>
          <cell r="L4785">
            <v>805</v>
          </cell>
        </row>
        <row r="4786">
          <cell r="A4786">
            <v>451351</v>
          </cell>
          <cell r="B4786">
            <v>1981657</v>
          </cell>
          <cell r="E4786" t="str">
            <v>GSURG</v>
          </cell>
          <cell r="F4786">
            <v>85</v>
          </cell>
          <cell r="H4786" t="str">
            <v>FLW</v>
          </cell>
          <cell r="I4786">
            <v>40708</v>
          </cell>
          <cell r="J4786" t="str">
            <v>JUNE</v>
          </cell>
          <cell r="L4786">
            <v>4420</v>
          </cell>
        </row>
        <row r="4787">
          <cell r="A4787">
            <v>451354</v>
          </cell>
          <cell r="B4787">
            <v>1982203</v>
          </cell>
          <cell r="E4787" t="str">
            <v>GSURG</v>
          </cell>
          <cell r="F4787">
            <v>75</v>
          </cell>
          <cell r="H4787" t="str">
            <v>FLW</v>
          </cell>
          <cell r="I4787">
            <v>40708</v>
          </cell>
          <cell r="J4787" t="str">
            <v>JUNE</v>
          </cell>
          <cell r="L4787">
            <v>4423</v>
          </cell>
        </row>
        <row r="4788">
          <cell r="A4788">
            <v>451355</v>
          </cell>
          <cell r="B4788">
            <v>1982509</v>
          </cell>
          <cell r="E4788" t="str">
            <v>GSURG</v>
          </cell>
          <cell r="F4788">
            <v>25</v>
          </cell>
          <cell r="H4788" t="str">
            <v>FLW</v>
          </cell>
          <cell r="I4788">
            <v>40708</v>
          </cell>
          <cell r="J4788" t="str">
            <v>JUNE</v>
          </cell>
          <cell r="L4788">
            <v>4424</v>
          </cell>
        </row>
        <row r="4789">
          <cell r="A4789">
            <v>451358</v>
          </cell>
          <cell r="B4789">
            <v>1981797</v>
          </cell>
          <cell r="E4789" t="str">
            <v>GSURG</v>
          </cell>
          <cell r="F4789">
            <v>190</v>
          </cell>
          <cell r="H4789" t="str">
            <v>FLW</v>
          </cell>
          <cell r="I4789">
            <v>40708</v>
          </cell>
          <cell r="J4789" t="str">
            <v>JUNE</v>
          </cell>
          <cell r="L4789">
            <v>4427</v>
          </cell>
        </row>
        <row r="4790">
          <cell r="A4790">
            <v>451899</v>
          </cell>
          <cell r="B4790">
            <v>1981366</v>
          </cell>
          <cell r="E4790" t="str">
            <v>GSURG</v>
          </cell>
          <cell r="F4790">
            <v>300</v>
          </cell>
          <cell r="H4790" t="str">
            <v>FLW</v>
          </cell>
          <cell r="I4790">
            <v>40708</v>
          </cell>
          <cell r="J4790" t="str">
            <v>JUNE</v>
          </cell>
          <cell r="L4790">
            <v>4543</v>
          </cell>
        </row>
        <row r="4791">
          <cell r="A4791">
            <v>451353</v>
          </cell>
          <cell r="B4791">
            <v>1982203</v>
          </cell>
          <cell r="E4791" t="str">
            <v>GSURG</v>
          </cell>
          <cell r="F4791">
            <v>30</v>
          </cell>
          <cell r="H4791" t="str">
            <v>FLW</v>
          </cell>
          <cell r="I4791">
            <v>40708</v>
          </cell>
          <cell r="J4791" t="str">
            <v>JUNE</v>
          </cell>
          <cell r="L4791">
            <v>4422</v>
          </cell>
        </row>
        <row r="4792">
          <cell r="A4792">
            <v>446909</v>
          </cell>
          <cell r="B4792">
            <v>1985882</v>
          </cell>
          <cell r="E4792" t="str">
            <v>GSURG</v>
          </cell>
          <cell r="F4792">
            <v>30</v>
          </cell>
          <cell r="H4792" t="str">
            <v>FLW</v>
          </cell>
          <cell r="I4792">
            <v>40708</v>
          </cell>
          <cell r="J4792" t="str">
            <v>JUNE</v>
          </cell>
          <cell r="L4792">
            <v>4312</v>
          </cell>
        </row>
        <row r="4793">
          <cell r="A4793">
            <v>313221</v>
          </cell>
          <cell r="B4793">
            <v>1987133</v>
          </cell>
          <cell r="E4793" t="str">
            <v>GSURG</v>
          </cell>
          <cell r="F4793">
            <v>15</v>
          </cell>
          <cell r="H4793" t="str">
            <v>FLW</v>
          </cell>
          <cell r="I4793">
            <v>40708</v>
          </cell>
          <cell r="J4793" t="str">
            <v>JUNE</v>
          </cell>
          <cell r="L4793">
            <v>971</v>
          </cell>
        </row>
        <row r="4794">
          <cell r="A4794">
            <v>280261</v>
          </cell>
          <cell r="B4794">
            <v>1983291</v>
          </cell>
          <cell r="E4794" t="str">
            <v>VSURG</v>
          </cell>
          <cell r="F4794">
            <v>205</v>
          </cell>
          <cell r="H4794" t="str">
            <v>FLW</v>
          </cell>
          <cell r="I4794">
            <v>40708</v>
          </cell>
          <cell r="J4794" t="str">
            <v>JUNE</v>
          </cell>
          <cell r="L4794">
            <v>803</v>
          </cell>
        </row>
        <row r="4795">
          <cell r="A4795">
            <v>451898</v>
          </cell>
          <cell r="B4795">
            <v>1981366</v>
          </cell>
          <cell r="E4795" t="str">
            <v>GSURG</v>
          </cell>
          <cell r="F4795">
            <v>195</v>
          </cell>
          <cell r="H4795" t="str">
            <v>FLW</v>
          </cell>
          <cell r="I4795">
            <v>40708</v>
          </cell>
          <cell r="J4795" t="str">
            <v>JUNE</v>
          </cell>
          <cell r="L4795">
            <v>4542</v>
          </cell>
        </row>
        <row r="4796">
          <cell r="A4796">
            <v>451900</v>
          </cell>
          <cell r="B4796">
            <v>1981657</v>
          </cell>
          <cell r="E4796" t="str">
            <v>GSURG</v>
          </cell>
          <cell r="F4796">
            <v>100</v>
          </cell>
          <cell r="H4796" t="str">
            <v>FLW</v>
          </cell>
          <cell r="I4796">
            <v>40708</v>
          </cell>
          <cell r="J4796" t="str">
            <v>JUNE</v>
          </cell>
          <cell r="L4796">
            <v>4544</v>
          </cell>
        </row>
        <row r="4797">
          <cell r="A4797">
            <v>451359</v>
          </cell>
          <cell r="B4797">
            <v>1981797</v>
          </cell>
          <cell r="E4797" t="str">
            <v>GSURG</v>
          </cell>
          <cell r="F4797">
            <v>105</v>
          </cell>
          <cell r="H4797" t="str">
            <v>FLW</v>
          </cell>
          <cell r="I4797">
            <v>40708</v>
          </cell>
          <cell r="J4797" t="str">
            <v>JUNE</v>
          </cell>
          <cell r="L4797">
            <v>4428</v>
          </cell>
        </row>
        <row r="4798">
          <cell r="A4798">
            <v>451352</v>
          </cell>
          <cell r="B4798">
            <v>1982203</v>
          </cell>
          <cell r="E4798" t="str">
            <v>GSURG</v>
          </cell>
          <cell r="F4798">
            <v>60</v>
          </cell>
          <cell r="H4798" t="str">
            <v>FLW</v>
          </cell>
          <cell r="I4798">
            <v>40708</v>
          </cell>
          <cell r="J4798" t="str">
            <v>JUNE</v>
          </cell>
          <cell r="L4798">
            <v>4421</v>
          </cell>
        </row>
        <row r="4799">
          <cell r="A4799">
            <v>451356</v>
          </cell>
          <cell r="B4799">
            <v>1982509</v>
          </cell>
          <cell r="E4799" t="str">
            <v>GSURG</v>
          </cell>
          <cell r="F4799">
            <v>135</v>
          </cell>
          <cell r="H4799" t="str">
            <v>FLW</v>
          </cell>
          <cell r="I4799">
            <v>40708</v>
          </cell>
          <cell r="J4799" t="str">
            <v>JUNE</v>
          </cell>
          <cell r="L4799">
            <v>4425</v>
          </cell>
        </row>
        <row r="4800">
          <cell r="A4800">
            <v>395750</v>
          </cell>
          <cell r="B4800">
            <v>1983618</v>
          </cell>
          <cell r="E4800" t="str">
            <v>GSURG</v>
          </cell>
          <cell r="F4800">
            <v>20</v>
          </cell>
          <cell r="H4800" t="str">
            <v>FLW</v>
          </cell>
          <cell r="I4800">
            <v>40709</v>
          </cell>
          <cell r="J4800" t="str">
            <v>JUNE</v>
          </cell>
          <cell r="L4800">
            <v>4118</v>
          </cell>
        </row>
        <row r="4801">
          <cell r="A4801">
            <v>395454</v>
          </cell>
          <cell r="B4801">
            <v>1984646</v>
          </cell>
          <cell r="E4801" t="str">
            <v>GSURG</v>
          </cell>
          <cell r="F4801">
            <v>115</v>
          </cell>
          <cell r="H4801" t="str">
            <v>FLW</v>
          </cell>
          <cell r="I4801">
            <v>40709</v>
          </cell>
          <cell r="J4801" t="str">
            <v>JUNE</v>
          </cell>
          <cell r="L4801">
            <v>3999</v>
          </cell>
        </row>
        <row r="4802">
          <cell r="A4802">
            <v>395746</v>
          </cell>
          <cell r="B4802">
            <v>1983249</v>
          </cell>
          <cell r="D4802" t="str">
            <v>JUNE1986945</v>
          </cell>
          <cell r="E4802" t="str">
            <v>GSURG</v>
          </cell>
          <cell r="F4802">
            <v>75</v>
          </cell>
          <cell r="G4802">
            <v>30</v>
          </cell>
          <cell r="H4802" t="str">
            <v>FLW</v>
          </cell>
          <cell r="I4802">
            <v>40709</v>
          </cell>
          <cell r="J4802" t="str">
            <v>JUNE</v>
          </cell>
          <cell r="L4802">
            <v>4114</v>
          </cell>
        </row>
        <row r="4803">
          <cell r="A4803">
            <v>395746</v>
          </cell>
          <cell r="B4803">
            <v>1986945</v>
          </cell>
          <cell r="D4803" t="str">
            <v>JUNE1983249</v>
          </cell>
          <cell r="E4803" t="str">
            <v>GSURG</v>
          </cell>
          <cell r="F4803">
            <v>30</v>
          </cell>
          <cell r="G4803">
            <v>75</v>
          </cell>
          <cell r="H4803" t="str">
            <v>FLW</v>
          </cell>
          <cell r="I4803">
            <v>40709</v>
          </cell>
          <cell r="J4803" t="str">
            <v>JUNE</v>
          </cell>
          <cell r="L4803">
            <v>4114</v>
          </cell>
        </row>
        <row r="4804">
          <cell r="A4804">
            <v>395749</v>
          </cell>
          <cell r="B4804">
            <v>1983618</v>
          </cell>
          <cell r="E4804" t="str">
            <v>GSURG</v>
          </cell>
          <cell r="F4804">
            <v>195</v>
          </cell>
          <cell r="H4804" t="str">
            <v>FLW</v>
          </cell>
          <cell r="I4804">
            <v>40709</v>
          </cell>
          <cell r="J4804" t="str">
            <v>JUNE</v>
          </cell>
          <cell r="L4804">
            <v>4117</v>
          </cell>
        </row>
        <row r="4805">
          <cell r="A4805">
            <v>280266</v>
          </cell>
          <cell r="B4805">
            <v>1984348</v>
          </cell>
          <cell r="E4805" t="str">
            <v>VSURG</v>
          </cell>
          <cell r="F4805">
            <v>165</v>
          </cell>
          <cell r="H4805" t="str">
            <v>FLW</v>
          </cell>
          <cell r="I4805">
            <v>40709</v>
          </cell>
          <cell r="J4805" t="str">
            <v>JUNE</v>
          </cell>
          <cell r="L4805">
            <v>808</v>
          </cell>
        </row>
        <row r="4806">
          <cell r="A4806">
            <v>280188</v>
          </cell>
          <cell r="B4806">
            <v>1983171</v>
          </cell>
          <cell r="E4806" t="str">
            <v>VSURG</v>
          </cell>
          <cell r="F4806">
            <v>375</v>
          </cell>
          <cell r="H4806" t="str">
            <v>FLW</v>
          </cell>
          <cell r="I4806">
            <v>40709</v>
          </cell>
          <cell r="J4806" t="str">
            <v>JUNE</v>
          </cell>
          <cell r="L4806">
            <v>781</v>
          </cell>
        </row>
        <row r="4807">
          <cell r="A4807">
            <v>280190</v>
          </cell>
          <cell r="B4807">
            <v>1984143</v>
          </cell>
          <cell r="E4807" t="str">
            <v>VSURG</v>
          </cell>
          <cell r="F4807">
            <v>335</v>
          </cell>
          <cell r="H4807" t="str">
            <v>FLW</v>
          </cell>
          <cell r="J4807" t="str">
            <v>JUNE</v>
          </cell>
          <cell r="K4807" t="str">
            <v>waiting for validated slip - Cashier</v>
          </cell>
          <cell r="L4807">
            <v>783</v>
          </cell>
        </row>
        <row r="4808">
          <cell r="A4808">
            <v>280265</v>
          </cell>
          <cell r="B4808">
            <v>1984348</v>
          </cell>
          <cell r="E4808" t="str">
            <v>VSURG</v>
          </cell>
          <cell r="F4808">
            <v>375</v>
          </cell>
          <cell r="H4808" t="str">
            <v>FLW</v>
          </cell>
          <cell r="I4808">
            <v>40709</v>
          </cell>
          <cell r="J4808" t="str">
            <v>JUNE</v>
          </cell>
          <cell r="L4808">
            <v>807</v>
          </cell>
        </row>
        <row r="4809">
          <cell r="A4809">
            <v>492267</v>
          </cell>
          <cell r="B4809">
            <v>1982877</v>
          </cell>
          <cell r="E4809" t="str">
            <v>BSURG</v>
          </cell>
          <cell r="F4809">
            <v>310</v>
          </cell>
          <cell r="H4809" t="str">
            <v>FLW</v>
          </cell>
          <cell r="I4809">
            <v>40709</v>
          </cell>
          <cell r="J4809" t="str">
            <v>JUNE</v>
          </cell>
          <cell r="L4809">
            <v>4632</v>
          </cell>
        </row>
        <row r="4810">
          <cell r="A4810">
            <v>492268</v>
          </cell>
          <cell r="B4810">
            <v>1983681</v>
          </cell>
          <cell r="E4810" t="str">
            <v>BSURG</v>
          </cell>
          <cell r="F4810">
            <v>230</v>
          </cell>
          <cell r="H4810" t="str">
            <v>FLW</v>
          </cell>
          <cell r="I4810">
            <v>40709</v>
          </cell>
          <cell r="J4810" t="str">
            <v>JUNE</v>
          </cell>
          <cell r="L4810">
            <v>4633</v>
          </cell>
        </row>
        <row r="4811">
          <cell r="A4811">
            <v>492269</v>
          </cell>
          <cell r="B4811">
            <v>1984436</v>
          </cell>
          <cell r="E4811" t="str">
            <v>BSURG</v>
          </cell>
          <cell r="F4811">
            <v>165</v>
          </cell>
          <cell r="H4811" t="str">
            <v>FLW</v>
          </cell>
          <cell r="I4811">
            <v>40709</v>
          </cell>
          <cell r="J4811" t="str">
            <v>JUNE</v>
          </cell>
          <cell r="L4811">
            <v>4634</v>
          </cell>
        </row>
        <row r="4812">
          <cell r="A4812">
            <v>395453</v>
          </cell>
          <cell r="B4812">
            <v>1978278</v>
          </cell>
          <cell r="E4812" t="str">
            <v>GSURG</v>
          </cell>
          <cell r="F4812">
            <v>276.25</v>
          </cell>
          <cell r="H4812" t="str">
            <v>FLW</v>
          </cell>
          <cell r="I4812">
            <v>40709</v>
          </cell>
          <cell r="J4812" t="str">
            <v>JUNE</v>
          </cell>
          <cell r="L4812">
            <v>3998</v>
          </cell>
        </row>
        <row r="4813">
          <cell r="A4813">
            <v>395452</v>
          </cell>
          <cell r="B4813">
            <v>1980558</v>
          </cell>
          <cell r="E4813" t="str">
            <v>GSURG</v>
          </cell>
          <cell r="F4813">
            <v>225</v>
          </cell>
          <cell r="H4813" t="str">
            <v>FLW</v>
          </cell>
          <cell r="I4813">
            <v>40709</v>
          </cell>
          <cell r="J4813" t="str">
            <v>JUNE</v>
          </cell>
          <cell r="L4813">
            <v>3997</v>
          </cell>
        </row>
        <row r="4814">
          <cell r="A4814">
            <v>395747</v>
          </cell>
          <cell r="B4814">
            <v>1983249</v>
          </cell>
          <cell r="D4814" t="str">
            <v>JUNE1986945</v>
          </cell>
          <cell r="E4814" t="str">
            <v>GSURG</v>
          </cell>
          <cell r="F4814">
            <v>650</v>
          </cell>
          <cell r="G4814">
            <v>65</v>
          </cell>
          <cell r="H4814" t="str">
            <v>FLW</v>
          </cell>
          <cell r="I4814">
            <v>40709</v>
          </cell>
          <cell r="J4814" t="str">
            <v>JUNE</v>
          </cell>
          <cell r="L4814">
            <v>4115</v>
          </cell>
        </row>
        <row r="4815">
          <cell r="A4815">
            <v>395747</v>
          </cell>
          <cell r="B4815">
            <v>1986945</v>
          </cell>
          <cell r="D4815" t="str">
            <v>JUNE1983249</v>
          </cell>
          <cell r="E4815" t="str">
            <v>GSURG</v>
          </cell>
          <cell r="F4815">
            <v>65</v>
          </cell>
          <cell r="G4815">
            <v>650</v>
          </cell>
          <cell r="H4815" t="str">
            <v>FLW</v>
          </cell>
          <cell r="I4815">
            <v>40709</v>
          </cell>
          <cell r="J4815" t="str">
            <v>JUNE</v>
          </cell>
          <cell r="L4815">
            <v>4115</v>
          </cell>
        </row>
        <row r="4816">
          <cell r="A4816">
            <v>395748</v>
          </cell>
          <cell r="B4816">
            <v>1983618</v>
          </cell>
          <cell r="E4816" t="str">
            <v>GSURG</v>
          </cell>
          <cell r="F4816">
            <v>255</v>
          </cell>
          <cell r="H4816" t="str">
            <v>FLW</v>
          </cell>
          <cell r="I4816">
            <v>40709</v>
          </cell>
          <cell r="J4816" t="str">
            <v>JUNE</v>
          </cell>
          <cell r="L4816">
            <v>4116</v>
          </cell>
        </row>
        <row r="4817">
          <cell r="A4817">
            <v>395456</v>
          </cell>
          <cell r="B4817">
            <v>1984646</v>
          </cell>
          <cell r="E4817" t="str">
            <v>GSURG</v>
          </cell>
          <cell r="F4817">
            <v>180</v>
          </cell>
          <cell r="H4817" t="str">
            <v>FLW</v>
          </cell>
          <cell r="I4817">
            <v>40709</v>
          </cell>
          <cell r="J4817" t="str">
            <v>JUNE</v>
          </cell>
          <cell r="L4817">
            <v>4001</v>
          </cell>
        </row>
        <row r="4818">
          <cell r="A4818">
            <v>451357</v>
          </cell>
          <cell r="B4818">
            <v>1983646</v>
          </cell>
          <cell r="E4818" t="str">
            <v>GSURG</v>
          </cell>
          <cell r="F4818">
            <v>70</v>
          </cell>
          <cell r="H4818" t="str">
            <v>FLW</v>
          </cell>
          <cell r="I4818">
            <v>40709</v>
          </cell>
          <cell r="J4818" t="str">
            <v>JUNE</v>
          </cell>
          <cell r="L4818">
            <v>4426</v>
          </cell>
        </row>
        <row r="4819">
          <cell r="A4819">
            <v>451361</v>
          </cell>
          <cell r="B4819">
            <v>1984367</v>
          </cell>
          <cell r="E4819" t="str">
            <v>GSURG</v>
          </cell>
          <cell r="F4819">
            <v>90</v>
          </cell>
          <cell r="H4819" t="str">
            <v>FLW</v>
          </cell>
          <cell r="I4819">
            <v>40709</v>
          </cell>
          <cell r="J4819" t="str">
            <v>JUNE</v>
          </cell>
          <cell r="L4819">
            <v>4430</v>
          </cell>
        </row>
        <row r="4820">
          <cell r="A4820">
            <v>447134</v>
          </cell>
          <cell r="B4820">
            <v>1990070</v>
          </cell>
          <cell r="E4820" t="str">
            <v>GSURG</v>
          </cell>
          <cell r="F4820">
            <v>10</v>
          </cell>
          <cell r="H4820" t="str">
            <v>FLW</v>
          </cell>
          <cell r="I4820">
            <v>40709</v>
          </cell>
          <cell r="J4820" t="str">
            <v>JUNE</v>
          </cell>
          <cell r="L4820">
            <v>4363</v>
          </cell>
        </row>
        <row r="4821">
          <cell r="A4821">
            <v>447132</v>
          </cell>
          <cell r="B4821">
            <v>1989801</v>
          </cell>
          <cell r="E4821" t="str">
            <v>CSURG</v>
          </cell>
          <cell r="F4821">
            <v>35</v>
          </cell>
          <cell r="H4821" t="str">
            <v>FLW</v>
          </cell>
          <cell r="I4821">
            <v>40709</v>
          </cell>
          <cell r="J4821" t="str">
            <v>JUNE</v>
          </cell>
          <cell r="L4821">
            <v>4361</v>
          </cell>
        </row>
        <row r="4822">
          <cell r="A4822">
            <v>280187</v>
          </cell>
          <cell r="B4822">
            <v>1983171</v>
          </cell>
          <cell r="E4822" t="str">
            <v>VSURG</v>
          </cell>
          <cell r="F4822">
            <v>90</v>
          </cell>
          <cell r="H4822" t="str">
            <v>FLW</v>
          </cell>
          <cell r="I4822">
            <v>40709</v>
          </cell>
          <cell r="J4822" t="str">
            <v>JUNE</v>
          </cell>
          <cell r="L4822">
            <v>780</v>
          </cell>
        </row>
        <row r="4823">
          <cell r="A4823">
            <v>280189</v>
          </cell>
          <cell r="B4823">
            <v>1980296</v>
          </cell>
          <cell r="E4823" t="str">
            <v>VSURG</v>
          </cell>
          <cell r="F4823">
            <v>395</v>
          </cell>
          <cell r="G4823">
            <v>-25</v>
          </cell>
          <cell r="H4823" t="str">
            <v>FLW</v>
          </cell>
          <cell r="I4823">
            <v>40709</v>
          </cell>
          <cell r="J4823" t="str">
            <v>JUNE</v>
          </cell>
          <cell r="L4823">
            <v>782</v>
          </cell>
        </row>
        <row r="4824">
          <cell r="A4824">
            <v>280189</v>
          </cell>
          <cell r="B4824">
            <v>1983359</v>
          </cell>
          <cell r="D4824">
            <v>1980296</v>
          </cell>
          <cell r="E4824" t="str">
            <v>GSURG</v>
          </cell>
          <cell r="F4824">
            <v>-25</v>
          </cell>
          <cell r="G4824">
            <v>370</v>
          </cell>
          <cell r="H4824" t="str">
            <v>FLW</v>
          </cell>
          <cell r="I4824">
            <v>40707</v>
          </cell>
          <cell r="J4824" t="str">
            <v>JUNE</v>
          </cell>
          <cell r="K4824" t="str">
            <v xml:space="preserve">BRIGGS CK#2576 NOT SIGNED </v>
          </cell>
          <cell r="L4824">
            <v>782</v>
          </cell>
        </row>
        <row r="4825">
          <cell r="A4825">
            <v>280185</v>
          </cell>
          <cell r="B4825">
            <v>1983121</v>
          </cell>
          <cell r="E4825" t="str">
            <v>VSURG</v>
          </cell>
          <cell r="F4825">
            <v>420</v>
          </cell>
          <cell r="H4825" t="str">
            <v>FLW</v>
          </cell>
          <cell r="I4825">
            <v>40709</v>
          </cell>
          <cell r="J4825" t="str">
            <v>JUNE</v>
          </cell>
          <cell r="L4825">
            <v>779</v>
          </cell>
        </row>
        <row r="4826">
          <cell r="A4826">
            <v>280191</v>
          </cell>
          <cell r="B4826">
            <v>1984277</v>
          </cell>
          <cell r="E4826" t="str">
            <v>VSURG</v>
          </cell>
          <cell r="F4826">
            <v>365</v>
          </cell>
          <cell r="H4826" t="str">
            <v>FLW</v>
          </cell>
          <cell r="J4826" t="str">
            <v>JUNE</v>
          </cell>
          <cell r="K4826" t="str">
            <v>waiting for validated slip - Cashier</v>
          </cell>
          <cell r="L4826">
            <v>784</v>
          </cell>
        </row>
        <row r="4827">
          <cell r="A4827">
            <v>280264</v>
          </cell>
          <cell r="B4827">
            <v>1984348</v>
          </cell>
          <cell r="E4827" t="str">
            <v>VSURG</v>
          </cell>
          <cell r="F4827">
            <v>115</v>
          </cell>
          <cell r="H4827" t="str">
            <v>FLW</v>
          </cell>
          <cell r="I4827">
            <v>40709</v>
          </cell>
          <cell r="J4827" t="str">
            <v>JUNE</v>
          </cell>
          <cell r="L4827">
            <v>806</v>
          </cell>
        </row>
        <row r="4828">
          <cell r="A4828">
            <v>451360</v>
          </cell>
          <cell r="B4828">
            <v>1983646</v>
          </cell>
          <cell r="E4828" t="str">
            <v>GSURG</v>
          </cell>
          <cell r="F4828">
            <v>60</v>
          </cell>
          <cell r="H4828" t="str">
            <v>FLW</v>
          </cell>
          <cell r="I4828">
            <v>40709</v>
          </cell>
          <cell r="J4828" t="str">
            <v>JUNE</v>
          </cell>
          <cell r="L4828">
            <v>4429</v>
          </cell>
        </row>
        <row r="4829">
          <cell r="A4829">
            <v>451362</v>
          </cell>
          <cell r="B4829">
            <v>1984367</v>
          </cell>
          <cell r="E4829" t="str">
            <v>GSURG</v>
          </cell>
          <cell r="F4829">
            <v>80</v>
          </cell>
          <cell r="H4829" t="str">
            <v>FLW</v>
          </cell>
          <cell r="I4829">
            <v>40709</v>
          </cell>
          <cell r="J4829" t="str">
            <v>JUNE</v>
          </cell>
          <cell r="L4829">
            <v>4431</v>
          </cell>
        </row>
        <row r="4830">
          <cell r="A4830">
            <v>445595</v>
          </cell>
          <cell r="B4830">
            <v>1995018</v>
          </cell>
          <cell r="E4830" t="str">
            <v>PSURG</v>
          </cell>
          <cell r="F4830">
            <v>5000</v>
          </cell>
          <cell r="H4830" t="str">
            <v>FLW</v>
          </cell>
          <cell r="I4830">
            <v>40710</v>
          </cell>
          <cell r="J4830" t="str">
            <v>JUNE</v>
          </cell>
          <cell r="K4830" t="str">
            <v>billing dr langstein</v>
          </cell>
          <cell r="L4830">
            <v>4210</v>
          </cell>
        </row>
        <row r="4831">
          <cell r="A4831">
            <v>446949</v>
          </cell>
          <cell r="B4831">
            <v>1995018</v>
          </cell>
          <cell r="E4831" t="str">
            <v>PSURG</v>
          </cell>
          <cell r="F4831">
            <v>2000</v>
          </cell>
          <cell r="H4831" t="str">
            <v>FLW</v>
          </cell>
          <cell r="I4831">
            <v>40710</v>
          </cell>
          <cell r="J4831" t="str">
            <v>JUNE</v>
          </cell>
          <cell r="K4831" t="str">
            <v>billing dr langstein</v>
          </cell>
          <cell r="L4831">
            <v>4330</v>
          </cell>
        </row>
        <row r="4832">
          <cell r="A4832">
            <v>492262</v>
          </cell>
          <cell r="B4832">
            <v>1982943</v>
          </cell>
          <cell r="E4832" t="str">
            <v>BSURG</v>
          </cell>
          <cell r="F4832">
            <v>185</v>
          </cell>
          <cell r="H4832" t="str">
            <v>FLW</v>
          </cell>
          <cell r="I4832">
            <v>40710</v>
          </cell>
          <cell r="J4832" t="str">
            <v>JUNE</v>
          </cell>
          <cell r="L4832">
            <v>4627</v>
          </cell>
        </row>
        <row r="4833">
          <cell r="A4833">
            <v>492264</v>
          </cell>
          <cell r="B4833">
            <v>1983684</v>
          </cell>
          <cell r="E4833" t="str">
            <v>BSURG</v>
          </cell>
          <cell r="F4833">
            <v>605</v>
          </cell>
          <cell r="H4833" t="str">
            <v>FLW</v>
          </cell>
          <cell r="I4833">
            <v>40710</v>
          </cell>
          <cell r="J4833" t="str">
            <v>JUNE</v>
          </cell>
          <cell r="L4833">
            <v>4629</v>
          </cell>
        </row>
        <row r="4834">
          <cell r="A4834">
            <v>492265</v>
          </cell>
          <cell r="B4834">
            <v>1984611</v>
          </cell>
          <cell r="E4834" t="str">
            <v>BSURG</v>
          </cell>
          <cell r="F4834">
            <v>170</v>
          </cell>
          <cell r="H4834" t="str">
            <v>FLW</v>
          </cell>
          <cell r="I4834">
            <v>40710</v>
          </cell>
          <cell r="J4834" t="str">
            <v>JUNE</v>
          </cell>
          <cell r="L4834">
            <v>4630</v>
          </cell>
        </row>
        <row r="4835">
          <cell r="A4835">
            <v>492266</v>
          </cell>
          <cell r="B4835">
            <v>1985534</v>
          </cell>
          <cell r="E4835" t="str">
            <v>GSURG</v>
          </cell>
          <cell r="F4835">
            <v>20</v>
          </cell>
          <cell r="H4835" t="str">
            <v>FLW</v>
          </cell>
          <cell r="I4835">
            <v>40710</v>
          </cell>
          <cell r="J4835" t="str">
            <v>JUNE</v>
          </cell>
          <cell r="L4835">
            <v>4631</v>
          </cell>
        </row>
        <row r="4836">
          <cell r="A4836">
            <v>492263</v>
          </cell>
          <cell r="B4836">
            <v>1982943</v>
          </cell>
          <cell r="E4836" t="str">
            <v>BSURG</v>
          </cell>
          <cell r="F4836">
            <v>40</v>
          </cell>
          <cell r="H4836" t="str">
            <v>FLW</v>
          </cell>
          <cell r="I4836">
            <v>40710</v>
          </cell>
          <cell r="J4836" t="str">
            <v>JUNE</v>
          </cell>
          <cell r="L4836">
            <v>4628</v>
          </cell>
        </row>
        <row r="4837">
          <cell r="A4837">
            <v>394455</v>
          </cell>
          <cell r="B4837">
            <v>1985610</v>
          </cell>
          <cell r="E4837" t="str">
            <v>GSURG</v>
          </cell>
          <cell r="F4837">
            <v>940</v>
          </cell>
          <cell r="H4837" t="str">
            <v>FLW</v>
          </cell>
          <cell r="I4837">
            <v>40710</v>
          </cell>
          <cell r="J4837" t="str">
            <v>JUNE</v>
          </cell>
          <cell r="L4837">
            <v>3343</v>
          </cell>
        </row>
        <row r="4838">
          <cell r="A4838">
            <v>446938</v>
          </cell>
          <cell r="B4838">
            <v>1994897</v>
          </cell>
          <cell r="E4838" t="str">
            <v>PSURG</v>
          </cell>
          <cell r="F4838">
            <v>3400</v>
          </cell>
          <cell r="H4838" t="str">
            <v>FLW</v>
          </cell>
          <cell r="I4838">
            <v>40710</v>
          </cell>
          <cell r="J4838" t="str">
            <v>JUNE</v>
          </cell>
          <cell r="L4838">
            <v>4322</v>
          </cell>
        </row>
        <row r="4839">
          <cell r="A4839">
            <v>280192</v>
          </cell>
          <cell r="B4839">
            <v>1985033</v>
          </cell>
          <cell r="E4839" t="str">
            <v>VSURG</v>
          </cell>
          <cell r="F4839">
            <v>125</v>
          </cell>
          <cell r="H4839" t="str">
            <v>FLW</v>
          </cell>
          <cell r="I4839">
            <v>40710</v>
          </cell>
          <cell r="J4839" t="str">
            <v>JUNE</v>
          </cell>
          <cell r="L4839">
            <v>785</v>
          </cell>
        </row>
        <row r="4840">
          <cell r="A4840">
            <v>394454</v>
          </cell>
          <cell r="B4840">
            <v>1985604</v>
          </cell>
          <cell r="E4840" t="str">
            <v>GSURG</v>
          </cell>
          <cell r="F4840">
            <v>0.04</v>
          </cell>
          <cell r="H4840" t="str">
            <v>FLW</v>
          </cell>
          <cell r="I4840">
            <v>40711</v>
          </cell>
          <cell r="J4840" t="str">
            <v>JUNE</v>
          </cell>
          <cell r="L4840">
            <v>3342</v>
          </cell>
        </row>
        <row r="4841">
          <cell r="A4841">
            <v>446908</v>
          </cell>
          <cell r="B4841">
            <v>1985882</v>
          </cell>
          <cell r="E4841" t="str">
            <v>GSURG</v>
          </cell>
          <cell r="F4841">
            <v>170</v>
          </cell>
          <cell r="H4841" t="str">
            <v>FLW</v>
          </cell>
          <cell r="I4841">
            <v>40711</v>
          </cell>
          <cell r="J4841" t="str">
            <v>JUNE</v>
          </cell>
          <cell r="L4841">
            <v>4311</v>
          </cell>
        </row>
        <row r="4842">
          <cell r="A4842">
            <v>447127</v>
          </cell>
          <cell r="B4842">
            <v>1986200</v>
          </cell>
          <cell r="E4842" t="str">
            <v>CSURG</v>
          </cell>
          <cell r="F4842">
            <v>65</v>
          </cell>
          <cell r="H4842" t="str">
            <v>FLW</v>
          </cell>
          <cell r="I4842">
            <v>40711</v>
          </cell>
          <cell r="J4842" t="str">
            <v>JUNE</v>
          </cell>
          <cell r="L4842">
            <v>4357</v>
          </cell>
        </row>
        <row r="4843">
          <cell r="A4843">
            <v>395458</v>
          </cell>
          <cell r="B4843">
            <v>1985577</v>
          </cell>
          <cell r="E4843" t="str">
            <v>GSURG</v>
          </cell>
          <cell r="F4843">
            <v>150</v>
          </cell>
          <cell r="H4843" t="str">
            <v>FLW</v>
          </cell>
          <cell r="I4843">
            <v>40711</v>
          </cell>
          <cell r="J4843" t="str">
            <v>JUNE</v>
          </cell>
          <cell r="L4843">
            <v>4002</v>
          </cell>
        </row>
        <row r="4844">
          <cell r="A4844">
            <v>395459</v>
          </cell>
          <cell r="B4844">
            <v>1985577</v>
          </cell>
          <cell r="E4844" t="str">
            <v>GSURG</v>
          </cell>
          <cell r="F4844">
            <v>70</v>
          </cell>
          <cell r="H4844" t="str">
            <v>FLW</v>
          </cell>
          <cell r="I4844">
            <v>40711</v>
          </cell>
          <cell r="J4844" t="str">
            <v>JUNE</v>
          </cell>
          <cell r="L4844">
            <v>4003</v>
          </cell>
        </row>
        <row r="4845">
          <cell r="A4845">
            <v>395462</v>
          </cell>
          <cell r="B4845">
            <v>1986231</v>
          </cell>
          <cell r="E4845" t="str">
            <v>GSURG</v>
          </cell>
          <cell r="F4845">
            <v>153</v>
          </cell>
          <cell r="H4845" t="str">
            <v>FLW</v>
          </cell>
          <cell r="I4845">
            <v>40711</v>
          </cell>
          <cell r="J4845" t="str">
            <v>JUNE</v>
          </cell>
          <cell r="L4845">
            <v>4005</v>
          </cell>
        </row>
        <row r="4846">
          <cell r="A4846">
            <v>280267</v>
          </cell>
          <cell r="B4846">
            <v>1985091</v>
          </cell>
          <cell r="E4846" t="str">
            <v>VSURG</v>
          </cell>
          <cell r="F4846">
            <v>115</v>
          </cell>
          <cell r="H4846" t="str">
            <v>FLW</v>
          </cell>
          <cell r="I4846">
            <v>40711</v>
          </cell>
          <cell r="J4846" t="str">
            <v>JUNE</v>
          </cell>
          <cell r="L4846">
            <v>809</v>
          </cell>
        </row>
        <row r="4847">
          <cell r="A4847">
            <v>447146</v>
          </cell>
          <cell r="B4847">
            <v>1989869</v>
          </cell>
          <cell r="E4847" t="str">
            <v>CSURG</v>
          </cell>
          <cell r="F4847">
            <v>95</v>
          </cell>
          <cell r="H4847" t="str">
            <v>FLW</v>
          </cell>
          <cell r="I4847">
            <v>40711</v>
          </cell>
          <cell r="J4847" t="str">
            <v>JUNE</v>
          </cell>
          <cell r="L4847">
            <v>4371</v>
          </cell>
        </row>
        <row r="4848">
          <cell r="A4848">
            <v>447131</v>
          </cell>
          <cell r="B4848">
            <v>1986247</v>
          </cell>
          <cell r="E4848" t="str">
            <v>CSURG</v>
          </cell>
          <cell r="F4848">
            <v>30</v>
          </cell>
          <cell r="H4848" t="str">
            <v>FLW</v>
          </cell>
          <cell r="I4848">
            <v>40711</v>
          </cell>
          <cell r="J4848" t="str">
            <v>JUNE</v>
          </cell>
          <cell r="L4848">
            <v>4360</v>
          </cell>
        </row>
        <row r="4849">
          <cell r="A4849">
            <v>395463</v>
          </cell>
          <cell r="B4849">
            <v>1986231</v>
          </cell>
          <cell r="E4849" t="str">
            <v>GSURG</v>
          </cell>
          <cell r="F4849">
            <v>110</v>
          </cell>
          <cell r="H4849" t="str">
            <v>FLW</v>
          </cell>
          <cell r="I4849">
            <v>40711</v>
          </cell>
          <cell r="J4849" t="str">
            <v>JUNE</v>
          </cell>
          <cell r="L4849">
            <v>4006</v>
          </cell>
        </row>
        <row r="4850">
          <cell r="A4850">
            <v>280194</v>
          </cell>
          <cell r="B4850">
            <v>1985033</v>
          </cell>
          <cell r="E4850" t="str">
            <v>VSURG</v>
          </cell>
          <cell r="F4850">
            <v>320</v>
          </cell>
          <cell r="H4850" t="str">
            <v>FLW</v>
          </cell>
          <cell r="I4850">
            <v>40711</v>
          </cell>
          <cell r="J4850" t="str">
            <v>JUNE</v>
          </cell>
          <cell r="L4850">
            <v>787</v>
          </cell>
        </row>
        <row r="4851">
          <cell r="A4851">
            <v>395460</v>
          </cell>
          <cell r="B4851">
            <v>1985577</v>
          </cell>
          <cell r="E4851" t="str">
            <v>GSURG</v>
          </cell>
          <cell r="F4851">
            <v>305</v>
          </cell>
          <cell r="H4851" t="str">
            <v>FLW</v>
          </cell>
          <cell r="I4851">
            <v>40711</v>
          </cell>
          <cell r="J4851" t="str">
            <v>JUNE</v>
          </cell>
          <cell r="L4851">
            <v>4004</v>
          </cell>
        </row>
        <row r="4852">
          <cell r="A4852">
            <v>451363</v>
          </cell>
          <cell r="B4852">
            <v>1984706</v>
          </cell>
          <cell r="E4852" t="str">
            <v>GSURG</v>
          </cell>
          <cell r="F4852">
            <v>185</v>
          </cell>
          <cell r="H4852" t="str">
            <v>FLW</v>
          </cell>
          <cell r="I4852">
            <v>40711</v>
          </cell>
          <cell r="J4852" t="str">
            <v>JUNE</v>
          </cell>
          <cell r="L4852">
            <v>4432</v>
          </cell>
        </row>
        <row r="4853">
          <cell r="A4853">
            <v>447136</v>
          </cell>
          <cell r="B4853">
            <v>1989989</v>
          </cell>
          <cell r="E4853" t="str">
            <v>CSURG</v>
          </cell>
          <cell r="F4853">
            <v>20</v>
          </cell>
          <cell r="H4853" t="str">
            <v>FLW</v>
          </cell>
          <cell r="I4853">
            <v>40711</v>
          </cell>
          <cell r="J4853" t="str">
            <v>JUNE</v>
          </cell>
          <cell r="L4853">
            <v>4365</v>
          </cell>
        </row>
        <row r="4854">
          <cell r="A4854">
            <v>395464</v>
          </cell>
          <cell r="B4854">
            <v>1986231</v>
          </cell>
          <cell r="E4854" t="str">
            <v>GSURG</v>
          </cell>
          <cell r="F4854">
            <v>20</v>
          </cell>
          <cell r="H4854" t="str">
            <v>FLW</v>
          </cell>
          <cell r="I4854">
            <v>40711</v>
          </cell>
          <cell r="J4854" t="str">
            <v>JUNE</v>
          </cell>
          <cell r="L4854">
            <v>4007</v>
          </cell>
        </row>
        <row r="4855">
          <cell r="A4855">
            <v>279218</v>
          </cell>
          <cell r="B4855">
            <v>1984433</v>
          </cell>
          <cell r="E4855" t="str">
            <v>VSURG</v>
          </cell>
          <cell r="F4855">
            <v>25</v>
          </cell>
          <cell r="H4855" t="str">
            <v>FLW</v>
          </cell>
          <cell r="I4855">
            <v>40711</v>
          </cell>
          <cell r="J4855" t="str">
            <v>JUNE</v>
          </cell>
          <cell r="L4855">
            <v>387</v>
          </cell>
        </row>
        <row r="4856">
          <cell r="A4856">
            <v>279219</v>
          </cell>
          <cell r="B4856">
            <v>1984506</v>
          </cell>
          <cell r="E4856" t="str">
            <v>VSURG</v>
          </cell>
          <cell r="F4856">
            <v>65</v>
          </cell>
          <cell r="H4856" t="str">
            <v>FLW</v>
          </cell>
          <cell r="I4856">
            <v>40711</v>
          </cell>
          <cell r="J4856" t="str">
            <v>JUNE</v>
          </cell>
          <cell r="L4856">
            <v>388</v>
          </cell>
        </row>
        <row r="4857">
          <cell r="A4857">
            <v>280193</v>
          </cell>
          <cell r="B4857">
            <v>1985829</v>
          </cell>
          <cell r="E4857" t="str">
            <v>VSURG</v>
          </cell>
          <cell r="F4857">
            <v>205</v>
          </cell>
          <cell r="H4857" t="str">
            <v>FLW</v>
          </cell>
          <cell r="I4857">
            <v>40711</v>
          </cell>
          <cell r="J4857" t="str">
            <v>JUNE</v>
          </cell>
          <cell r="L4857">
            <v>786</v>
          </cell>
        </row>
        <row r="4858">
          <cell r="A4858">
            <v>394456</v>
          </cell>
          <cell r="B4858">
            <v>1985608</v>
          </cell>
          <cell r="E4858" t="str">
            <v>GSURG</v>
          </cell>
          <cell r="F4858">
            <v>10</v>
          </cell>
          <cell r="H4858" t="str">
            <v>FLW</v>
          </cell>
          <cell r="I4858">
            <v>40711</v>
          </cell>
          <cell r="J4858" t="str">
            <v>JUNE</v>
          </cell>
          <cell r="L4858">
            <v>3344</v>
          </cell>
        </row>
        <row r="4859">
          <cell r="A4859">
            <v>279217</v>
          </cell>
          <cell r="B4859">
            <v>1984502</v>
          </cell>
          <cell r="E4859" t="str">
            <v>VSURG</v>
          </cell>
          <cell r="F4859">
            <v>25</v>
          </cell>
          <cell r="H4859" t="str">
            <v>FLW</v>
          </cell>
          <cell r="I4859">
            <v>40711</v>
          </cell>
          <cell r="J4859" t="str">
            <v>JUNE</v>
          </cell>
          <cell r="L4859">
            <v>386</v>
          </cell>
        </row>
        <row r="4860">
          <cell r="A4860">
            <v>280268</v>
          </cell>
          <cell r="B4860">
            <v>1985091</v>
          </cell>
          <cell r="E4860" t="str">
            <v>VSURG</v>
          </cell>
          <cell r="F4860">
            <v>100</v>
          </cell>
          <cell r="H4860" t="str">
            <v>FLW</v>
          </cell>
          <cell r="I4860">
            <v>40711</v>
          </cell>
          <cell r="J4860" t="str">
            <v>JUNE</v>
          </cell>
          <cell r="L4860">
            <v>810</v>
          </cell>
        </row>
        <row r="4861">
          <cell r="A4861">
            <v>280270</v>
          </cell>
          <cell r="B4861">
            <v>1985881</v>
          </cell>
          <cell r="E4861" t="str">
            <v>VSURG</v>
          </cell>
          <cell r="F4861">
            <v>160</v>
          </cell>
          <cell r="H4861" t="str">
            <v>FLW</v>
          </cell>
          <cell r="I4861">
            <v>40711</v>
          </cell>
          <cell r="J4861" t="str">
            <v>JUNE</v>
          </cell>
          <cell r="L4861">
            <v>812</v>
          </cell>
        </row>
        <row r="4862">
          <cell r="A4862">
            <v>280271</v>
          </cell>
          <cell r="B4862">
            <v>1985881</v>
          </cell>
          <cell r="E4862" t="str">
            <v>VSURG</v>
          </cell>
          <cell r="F4862">
            <v>410</v>
          </cell>
          <cell r="H4862" t="str">
            <v>FLW</v>
          </cell>
          <cell r="I4862">
            <v>40714</v>
          </cell>
          <cell r="J4862" t="str">
            <v>JUNE</v>
          </cell>
          <cell r="L4862">
            <v>813</v>
          </cell>
        </row>
        <row r="4863">
          <cell r="A4863">
            <v>492270</v>
          </cell>
          <cell r="B4863">
            <v>1987475</v>
          </cell>
          <cell r="E4863" t="str">
            <v>BSURG</v>
          </cell>
          <cell r="F4863">
            <v>255</v>
          </cell>
          <cell r="H4863" t="str">
            <v>FLW</v>
          </cell>
          <cell r="I4863">
            <v>40714</v>
          </cell>
          <cell r="J4863" t="str">
            <v>JUNE</v>
          </cell>
          <cell r="L4863">
            <v>4635</v>
          </cell>
        </row>
        <row r="4864">
          <cell r="A4864">
            <v>492271</v>
          </cell>
          <cell r="B4864">
            <v>1986598</v>
          </cell>
          <cell r="E4864" t="str">
            <v>BSURG</v>
          </cell>
          <cell r="F4864">
            <v>180</v>
          </cell>
          <cell r="H4864" t="str">
            <v>FLW</v>
          </cell>
          <cell r="I4864">
            <v>40714</v>
          </cell>
          <cell r="J4864" t="str">
            <v>JUNE</v>
          </cell>
          <cell r="L4864">
            <v>4636</v>
          </cell>
        </row>
        <row r="4865">
          <cell r="A4865">
            <v>492272</v>
          </cell>
          <cell r="B4865">
            <v>1985496</v>
          </cell>
          <cell r="E4865" t="str">
            <v>BSURG</v>
          </cell>
          <cell r="F4865">
            <v>195</v>
          </cell>
          <cell r="H4865" t="str">
            <v>FLW</v>
          </cell>
          <cell r="I4865">
            <v>40714</v>
          </cell>
          <cell r="J4865" t="str">
            <v>JUNE</v>
          </cell>
          <cell r="L4865">
            <v>4637</v>
          </cell>
        </row>
        <row r="4866">
          <cell r="A4866">
            <v>280195</v>
          </cell>
          <cell r="B4866">
            <v>1985829</v>
          </cell>
          <cell r="E4866" t="str">
            <v>VSURG</v>
          </cell>
          <cell r="F4866">
            <v>150</v>
          </cell>
          <cell r="H4866" t="str">
            <v>FLW</v>
          </cell>
          <cell r="I4866">
            <v>40714</v>
          </cell>
          <cell r="J4866" t="str">
            <v>JUNE</v>
          </cell>
          <cell r="L4866">
            <v>788</v>
          </cell>
        </row>
        <row r="4867">
          <cell r="A4867">
            <v>280199</v>
          </cell>
          <cell r="B4867">
            <v>1986921</v>
          </cell>
          <cell r="E4867" t="str">
            <v>VSURG</v>
          </cell>
          <cell r="F4867">
            <v>190</v>
          </cell>
          <cell r="H4867" t="str">
            <v>FLW</v>
          </cell>
          <cell r="I4867">
            <v>40714</v>
          </cell>
          <cell r="J4867" t="str">
            <v>JUNE</v>
          </cell>
          <cell r="L4867">
            <v>792</v>
          </cell>
        </row>
        <row r="4868">
          <cell r="A4868">
            <v>280269</v>
          </cell>
          <cell r="B4868">
            <v>1985881</v>
          </cell>
          <cell r="E4868" t="str">
            <v>VSURG</v>
          </cell>
          <cell r="F4868">
            <v>20</v>
          </cell>
          <cell r="H4868" t="str">
            <v>FLW</v>
          </cell>
          <cell r="I4868">
            <v>40714</v>
          </cell>
          <cell r="J4868" t="str">
            <v>JUNE</v>
          </cell>
          <cell r="L4868">
            <v>811</v>
          </cell>
        </row>
        <row r="4869">
          <cell r="A4869">
            <v>492274</v>
          </cell>
          <cell r="B4869">
            <v>1986578</v>
          </cell>
          <cell r="E4869" t="str">
            <v>BSURG</v>
          </cell>
          <cell r="F4869">
            <v>325</v>
          </cell>
          <cell r="H4869" t="str">
            <v>FLW</v>
          </cell>
          <cell r="I4869">
            <v>40714</v>
          </cell>
          <cell r="J4869" t="str">
            <v>JUNE</v>
          </cell>
          <cell r="L4869">
            <v>4639</v>
          </cell>
        </row>
        <row r="4870">
          <cell r="A4870">
            <v>492273</v>
          </cell>
          <cell r="B4870">
            <v>1987438</v>
          </cell>
          <cell r="E4870" t="str">
            <v>BSURG</v>
          </cell>
          <cell r="F4870">
            <v>195</v>
          </cell>
          <cell r="H4870" t="str">
            <v>FLW</v>
          </cell>
          <cell r="I4870">
            <v>40714</v>
          </cell>
          <cell r="J4870" t="str">
            <v>JUNE</v>
          </cell>
          <cell r="L4870">
            <v>4638</v>
          </cell>
        </row>
        <row r="4871">
          <cell r="A4871">
            <v>280052</v>
          </cell>
          <cell r="B4871">
            <v>1986921</v>
          </cell>
          <cell r="E4871" t="str">
            <v>VSURG</v>
          </cell>
          <cell r="F4871">
            <v>25</v>
          </cell>
          <cell r="H4871" t="str">
            <v>FLW</v>
          </cell>
          <cell r="I4871">
            <v>40714</v>
          </cell>
          <cell r="J4871" t="str">
            <v>JUNE</v>
          </cell>
          <cell r="L4871">
            <v>730</v>
          </cell>
        </row>
        <row r="4872">
          <cell r="A4872">
            <v>280196</v>
          </cell>
          <cell r="B4872">
            <v>1985829</v>
          </cell>
          <cell r="E4872" t="str">
            <v>VSURG</v>
          </cell>
          <cell r="F4872">
            <v>25</v>
          </cell>
          <cell r="H4872" t="str">
            <v>FLW</v>
          </cell>
          <cell r="I4872">
            <v>40714</v>
          </cell>
          <cell r="J4872" t="str">
            <v>JUNE</v>
          </cell>
          <cell r="L4872">
            <v>789</v>
          </cell>
        </row>
        <row r="4873">
          <cell r="A4873">
            <v>280051</v>
          </cell>
          <cell r="B4873">
            <v>1986921</v>
          </cell>
          <cell r="E4873" t="str">
            <v>VSURG</v>
          </cell>
          <cell r="F4873">
            <v>125</v>
          </cell>
          <cell r="H4873" t="str">
            <v>FLW</v>
          </cell>
          <cell r="I4873">
            <v>40714</v>
          </cell>
          <cell r="J4873" t="str">
            <v>JUNE</v>
          </cell>
          <cell r="L4873">
            <v>729</v>
          </cell>
        </row>
        <row r="4874">
          <cell r="A4874">
            <v>341724</v>
          </cell>
          <cell r="B4874">
            <v>1990154</v>
          </cell>
          <cell r="E4874" t="str">
            <v>CSURG</v>
          </cell>
          <cell r="F4874">
            <v>65</v>
          </cell>
          <cell r="H4874" t="str">
            <v>FLW</v>
          </cell>
          <cell r="I4874">
            <v>40714</v>
          </cell>
          <cell r="J4874" t="str">
            <v>JUNE</v>
          </cell>
          <cell r="L4874">
            <v>1174</v>
          </cell>
        </row>
        <row r="4875">
          <cell r="A4875">
            <v>341725</v>
          </cell>
          <cell r="B4875">
            <v>1990133</v>
          </cell>
          <cell r="E4875" t="str">
            <v>CSURG</v>
          </cell>
          <cell r="F4875">
            <v>20</v>
          </cell>
          <cell r="H4875" t="str">
            <v>FLW</v>
          </cell>
          <cell r="I4875">
            <v>40714</v>
          </cell>
          <cell r="J4875" t="str">
            <v>JUNE</v>
          </cell>
          <cell r="L4875">
            <v>1175</v>
          </cell>
        </row>
        <row r="4876">
          <cell r="A4876">
            <v>92932</v>
          </cell>
          <cell r="B4876">
            <v>1996310</v>
          </cell>
          <cell r="E4876" t="str">
            <v>CSURG</v>
          </cell>
          <cell r="F4876">
            <v>40</v>
          </cell>
          <cell r="H4876" t="str">
            <v>FLW</v>
          </cell>
          <cell r="I4876">
            <v>40714</v>
          </cell>
          <cell r="J4876" t="str">
            <v>JUNE</v>
          </cell>
          <cell r="L4876">
            <v>203</v>
          </cell>
        </row>
        <row r="4877">
          <cell r="A4877">
            <v>447138</v>
          </cell>
          <cell r="B4877">
            <v>1992052</v>
          </cell>
          <cell r="E4877" t="str">
            <v>CSURG</v>
          </cell>
          <cell r="F4877">
            <v>65</v>
          </cell>
          <cell r="H4877" t="str">
            <v>FLW</v>
          </cell>
          <cell r="I4877">
            <v>40715</v>
          </cell>
          <cell r="J4877" t="str">
            <v>JUNE</v>
          </cell>
          <cell r="L4877">
            <v>4367</v>
          </cell>
        </row>
        <row r="4878">
          <cell r="A4878">
            <v>451365</v>
          </cell>
          <cell r="B4878">
            <v>1984712</v>
          </cell>
          <cell r="E4878" t="str">
            <v>GSURG</v>
          </cell>
          <cell r="F4878">
            <v>40</v>
          </cell>
          <cell r="H4878" t="str">
            <v>FLW</v>
          </cell>
          <cell r="I4878">
            <v>40715</v>
          </cell>
          <cell r="J4878" t="str">
            <v>JUNE</v>
          </cell>
          <cell r="L4878">
            <v>4434</v>
          </cell>
        </row>
        <row r="4879">
          <cell r="A4879">
            <v>451368</v>
          </cell>
          <cell r="B4879">
            <v>1987470</v>
          </cell>
          <cell r="E4879" t="str">
            <v>GSURG</v>
          </cell>
          <cell r="F4879">
            <v>140</v>
          </cell>
          <cell r="H4879" t="str">
            <v>FLW</v>
          </cell>
          <cell r="I4879">
            <v>40715</v>
          </cell>
          <cell r="J4879" t="str">
            <v>JUNE</v>
          </cell>
          <cell r="L4879">
            <v>4437</v>
          </cell>
        </row>
        <row r="4880">
          <cell r="A4880">
            <v>446910</v>
          </cell>
          <cell r="B4880">
            <v>1992518</v>
          </cell>
          <cell r="E4880" t="str">
            <v>GSURG</v>
          </cell>
          <cell r="F4880">
            <v>40</v>
          </cell>
          <cell r="H4880" t="str">
            <v>FLW</v>
          </cell>
          <cell r="I4880">
            <v>40715</v>
          </cell>
          <cell r="J4880" t="str">
            <v>JUNE</v>
          </cell>
          <cell r="L4880">
            <v>4313</v>
          </cell>
        </row>
        <row r="4881">
          <cell r="A4881">
            <v>451366</v>
          </cell>
          <cell r="B4881">
            <v>1984712</v>
          </cell>
          <cell r="E4881" t="str">
            <v>GSURG</v>
          </cell>
          <cell r="F4881">
            <v>65</v>
          </cell>
          <cell r="H4881" t="str">
            <v>FLW</v>
          </cell>
          <cell r="I4881">
            <v>40715</v>
          </cell>
          <cell r="J4881" t="str">
            <v>JUNE</v>
          </cell>
          <cell r="L4881">
            <v>4435</v>
          </cell>
        </row>
        <row r="4882">
          <cell r="A4882">
            <v>451367</v>
          </cell>
          <cell r="B4882">
            <v>1987470</v>
          </cell>
          <cell r="E4882" t="str">
            <v>GSURG</v>
          </cell>
          <cell r="F4882">
            <v>90</v>
          </cell>
          <cell r="H4882" t="str">
            <v>FLW</v>
          </cell>
          <cell r="I4882">
            <v>40715</v>
          </cell>
          <cell r="J4882" t="str">
            <v>JUNE</v>
          </cell>
          <cell r="L4882">
            <v>4436</v>
          </cell>
        </row>
        <row r="4883">
          <cell r="A4883">
            <v>280273</v>
          </cell>
          <cell r="B4883">
            <v>1988112</v>
          </cell>
          <cell r="E4883" t="str">
            <v>VSURG</v>
          </cell>
          <cell r="F4883">
            <v>185</v>
          </cell>
          <cell r="H4883" t="str">
            <v>FLW</v>
          </cell>
          <cell r="I4883">
            <v>40715</v>
          </cell>
          <cell r="J4883" t="str">
            <v>JUNE</v>
          </cell>
          <cell r="L4883">
            <v>815</v>
          </cell>
        </row>
        <row r="4884">
          <cell r="A4884">
            <v>492276</v>
          </cell>
          <cell r="B4884">
            <v>1991539</v>
          </cell>
          <cell r="E4884" t="str">
            <v>BSURG</v>
          </cell>
          <cell r="F4884">
            <v>20</v>
          </cell>
          <cell r="H4884" t="str">
            <v>FLW</v>
          </cell>
          <cell r="I4884">
            <v>40716</v>
          </cell>
          <cell r="J4884" t="str">
            <v>JUNE</v>
          </cell>
          <cell r="L4884">
            <v>4641</v>
          </cell>
        </row>
        <row r="4885">
          <cell r="A4885">
            <v>492278</v>
          </cell>
          <cell r="B4885">
            <v>1988304</v>
          </cell>
          <cell r="E4885" t="str">
            <v>BSURG</v>
          </cell>
          <cell r="F4885">
            <v>185</v>
          </cell>
          <cell r="H4885" t="str">
            <v>FLW</v>
          </cell>
          <cell r="I4885">
            <v>40716</v>
          </cell>
          <cell r="J4885" t="str">
            <v>JUNE</v>
          </cell>
          <cell r="L4885">
            <v>4643</v>
          </cell>
        </row>
        <row r="4886">
          <cell r="A4886">
            <v>492282</v>
          </cell>
          <cell r="B4886">
            <v>1989434</v>
          </cell>
          <cell r="E4886" t="str">
            <v>BSURG</v>
          </cell>
          <cell r="F4886">
            <v>90</v>
          </cell>
          <cell r="H4886" t="str">
            <v>FLW</v>
          </cell>
          <cell r="I4886">
            <v>40716</v>
          </cell>
          <cell r="J4886" t="str">
            <v>JUNE</v>
          </cell>
          <cell r="L4886">
            <v>4647</v>
          </cell>
        </row>
        <row r="4887">
          <cell r="A4887">
            <v>447139</v>
          </cell>
          <cell r="B4887">
            <v>1993936</v>
          </cell>
          <cell r="E4887" t="str">
            <v>CSURG</v>
          </cell>
          <cell r="F4887">
            <v>250</v>
          </cell>
          <cell r="H4887" t="str">
            <v>FLW</v>
          </cell>
          <cell r="I4887">
            <v>40716</v>
          </cell>
          <cell r="J4887" t="str">
            <v>JUNE</v>
          </cell>
          <cell r="L4887">
            <v>4368</v>
          </cell>
        </row>
        <row r="4888">
          <cell r="A4888">
            <v>280053</v>
          </cell>
          <cell r="B4888">
            <v>1987904</v>
          </cell>
          <cell r="E4888" t="str">
            <v>VSURG</v>
          </cell>
          <cell r="F4888">
            <v>240</v>
          </cell>
          <cell r="H4888" t="str">
            <v>FLW</v>
          </cell>
          <cell r="I4888">
            <v>40716</v>
          </cell>
          <cell r="J4888" t="str">
            <v>JUNE</v>
          </cell>
          <cell r="L4888">
            <v>731</v>
          </cell>
        </row>
        <row r="4889">
          <cell r="A4889">
            <v>492279</v>
          </cell>
          <cell r="B4889">
            <v>1988294</v>
          </cell>
          <cell r="E4889" t="str">
            <v>BSURG</v>
          </cell>
          <cell r="F4889">
            <v>70</v>
          </cell>
          <cell r="H4889" t="str">
            <v>FLW</v>
          </cell>
          <cell r="I4889">
            <v>40716</v>
          </cell>
          <cell r="J4889" t="str">
            <v>JUNE</v>
          </cell>
          <cell r="L4889">
            <v>4644</v>
          </cell>
        </row>
        <row r="4890">
          <cell r="A4890">
            <v>492283</v>
          </cell>
          <cell r="B4890">
            <v>1989345</v>
          </cell>
          <cell r="E4890" t="str">
            <v>BSURG</v>
          </cell>
          <cell r="F4890">
            <v>250</v>
          </cell>
          <cell r="H4890" t="str">
            <v>FLW</v>
          </cell>
          <cell r="I4890">
            <v>40716</v>
          </cell>
          <cell r="J4890" t="str">
            <v>JUNE</v>
          </cell>
          <cell r="L4890">
            <v>4648</v>
          </cell>
        </row>
        <row r="4891">
          <cell r="A4891">
            <v>492277</v>
          </cell>
          <cell r="B4891">
            <v>1991539</v>
          </cell>
          <cell r="E4891" t="str">
            <v>BSURG</v>
          </cell>
          <cell r="F4891">
            <v>10</v>
          </cell>
          <cell r="H4891" t="str">
            <v>FLW</v>
          </cell>
          <cell r="I4891">
            <v>40716</v>
          </cell>
          <cell r="J4891" t="str">
            <v>JUNE</v>
          </cell>
          <cell r="L4891">
            <v>4642</v>
          </cell>
        </row>
        <row r="4892">
          <cell r="A4892">
            <v>492281</v>
          </cell>
          <cell r="B4892">
            <v>1989434</v>
          </cell>
          <cell r="E4892" t="str">
            <v>BSURG</v>
          </cell>
          <cell r="F4892">
            <v>25</v>
          </cell>
          <cell r="H4892" t="str">
            <v>FLW</v>
          </cell>
          <cell r="I4892">
            <v>40716</v>
          </cell>
          <cell r="J4892" t="str">
            <v>JUNE</v>
          </cell>
          <cell r="L4892">
            <v>4646</v>
          </cell>
        </row>
        <row r="4893">
          <cell r="A4893">
            <v>492280</v>
          </cell>
          <cell r="B4893">
            <v>1991539</v>
          </cell>
          <cell r="E4893" t="str">
            <v>BSURG</v>
          </cell>
          <cell r="F4893">
            <v>60</v>
          </cell>
          <cell r="H4893" t="str">
            <v>FLW</v>
          </cell>
          <cell r="I4893">
            <v>40716</v>
          </cell>
          <cell r="J4893" t="str">
            <v>JUNE</v>
          </cell>
          <cell r="L4893">
            <v>4645</v>
          </cell>
        </row>
        <row r="4894">
          <cell r="A4894">
            <v>451371</v>
          </cell>
          <cell r="B4894">
            <v>1989367</v>
          </cell>
          <cell r="E4894" t="str">
            <v>GSURG</v>
          </cell>
          <cell r="F4894">
            <v>40</v>
          </cell>
          <cell r="H4894" t="str">
            <v>FLW</v>
          </cell>
          <cell r="I4894">
            <v>40716</v>
          </cell>
          <cell r="J4894" t="str">
            <v>JUNE</v>
          </cell>
          <cell r="L4894">
            <v>4440</v>
          </cell>
        </row>
        <row r="4895">
          <cell r="A4895">
            <v>451374</v>
          </cell>
          <cell r="B4895">
            <v>1989334</v>
          </cell>
          <cell r="E4895" t="str">
            <v>GSURG</v>
          </cell>
          <cell r="F4895">
            <v>140</v>
          </cell>
          <cell r="H4895" t="str">
            <v>FLW</v>
          </cell>
          <cell r="I4895">
            <v>40716</v>
          </cell>
          <cell r="J4895" t="str">
            <v>JUNE</v>
          </cell>
          <cell r="L4895">
            <v>4443</v>
          </cell>
        </row>
        <row r="4896">
          <cell r="A4896">
            <v>395468</v>
          </cell>
          <cell r="B4896">
            <v>1988436</v>
          </cell>
          <cell r="E4896" t="str">
            <v>GSURG</v>
          </cell>
          <cell r="F4896">
            <v>40</v>
          </cell>
          <cell r="H4896" t="str">
            <v>FLW</v>
          </cell>
          <cell r="I4896">
            <v>40716</v>
          </cell>
          <cell r="J4896" t="str">
            <v>JUNE</v>
          </cell>
          <cell r="L4896">
            <v>4011</v>
          </cell>
        </row>
        <row r="4897">
          <cell r="A4897">
            <v>395465</v>
          </cell>
          <cell r="B4897">
            <v>1988420</v>
          </cell>
          <cell r="E4897" t="str">
            <v>PSURG</v>
          </cell>
          <cell r="F4897">
            <v>138</v>
          </cell>
          <cell r="H4897" t="str">
            <v>FLW</v>
          </cell>
          <cell r="I4897">
            <v>40716</v>
          </cell>
          <cell r="J4897" t="str">
            <v>JUNE</v>
          </cell>
          <cell r="L4897">
            <v>4008</v>
          </cell>
        </row>
        <row r="4898">
          <cell r="A4898">
            <v>395469</v>
          </cell>
          <cell r="B4898">
            <v>1988468</v>
          </cell>
          <cell r="E4898" t="str">
            <v>GSURG</v>
          </cell>
          <cell r="F4898">
            <v>108</v>
          </cell>
          <cell r="H4898" t="str">
            <v>FLW</v>
          </cell>
          <cell r="I4898">
            <v>40716</v>
          </cell>
          <cell r="J4898" t="str">
            <v>JUNE</v>
          </cell>
          <cell r="L4898">
            <v>4012</v>
          </cell>
        </row>
        <row r="4899">
          <cell r="A4899">
            <v>280054</v>
          </cell>
          <cell r="B4899">
            <v>1987904</v>
          </cell>
          <cell r="E4899" t="str">
            <v>VSURG</v>
          </cell>
          <cell r="F4899">
            <v>25</v>
          </cell>
          <cell r="H4899" t="str">
            <v>FLW</v>
          </cell>
          <cell r="I4899">
            <v>40716</v>
          </cell>
          <cell r="J4899" t="str">
            <v>JUNE</v>
          </cell>
          <cell r="L4899">
            <v>732</v>
          </cell>
        </row>
        <row r="4900">
          <cell r="A4900">
            <v>280055</v>
          </cell>
          <cell r="B4900">
            <v>1987999</v>
          </cell>
          <cell r="E4900" t="str">
            <v>VSURG</v>
          </cell>
          <cell r="F4900">
            <v>490</v>
          </cell>
          <cell r="H4900" t="str">
            <v>FLW</v>
          </cell>
          <cell r="I4900">
            <v>40716</v>
          </cell>
          <cell r="J4900" t="str">
            <v>JUNE</v>
          </cell>
          <cell r="L4900">
            <v>733</v>
          </cell>
        </row>
        <row r="4901">
          <cell r="A4901">
            <v>451375</v>
          </cell>
          <cell r="B4901">
            <v>1989367</v>
          </cell>
          <cell r="E4901" t="str">
            <v>GSURG</v>
          </cell>
          <cell r="F4901">
            <v>15</v>
          </cell>
          <cell r="H4901" t="str">
            <v>FLW</v>
          </cell>
          <cell r="I4901">
            <v>40716</v>
          </cell>
          <cell r="J4901" t="str">
            <v>JUNE</v>
          </cell>
          <cell r="L4901">
            <v>4444</v>
          </cell>
        </row>
        <row r="4902">
          <cell r="A4902">
            <v>280272</v>
          </cell>
          <cell r="B4902">
            <v>1988112</v>
          </cell>
          <cell r="E4902" t="str">
            <v>VSURG</v>
          </cell>
          <cell r="F4902">
            <v>431</v>
          </cell>
          <cell r="H4902" t="str">
            <v>FLW</v>
          </cell>
          <cell r="I4902">
            <v>40716</v>
          </cell>
          <cell r="J4902" t="str">
            <v>JUNE</v>
          </cell>
          <cell r="L4902">
            <v>814</v>
          </cell>
        </row>
        <row r="4903">
          <cell r="A4903">
            <v>451364</v>
          </cell>
          <cell r="B4903">
            <v>1984706</v>
          </cell>
          <cell r="E4903" t="str">
            <v>GSURG</v>
          </cell>
          <cell r="F4903">
            <v>130</v>
          </cell>
          <cell r="H4903" t="str">
            <v>FLW</v>
          </cell>
          <cell r="I4903">
            <v>40716</v>
          </cell>
          <cell r="J4903" t="str">
            <v>JUNE</v>
          </cell>
          <cell r="L4903">
            <v>4433</v>
          </cell>
        </row>
        <row r="4904">
          <cell r="A4904">
            <v>451373</v>
          </cell>
          <cell r="B4904">
            <v>1989334</v>
          </cell>
          <cell r="E4904" t="str">
            <v>GSURG</v>
          </cell>
          <cell r="F4904">
            <v>90</v>
          </cell>
          <cell r="H4904" t="str">
            <v>FLW</v>
          </cell>
          <cell r="I4904">
            <v>40716</v>
          </cell>
          <cell r="J4904" t="str">
            <v>JUNE</v>
          </cell>
          <cell r="L4904">
            <v>4442</v>
          </cell>
        </row>
        <row r="4905">
          <cell r="A4905">
            <v>451372</v>
          </cell>
          <cell r="B4905">
            <v>1989367</v>
          </cell>
          <cell r="E4905" t="str">
            <v>GSURG</v>
          </cell>
          <cell r="F4905">
            <v>120</v>
          </cell>
          <cell r="H4905" t="str">
            <v>FLW</v>
          </cell>
          <cell r="I4905">
            <v>40716</v>
          </cell>
          <cell r="J4905" t="str">
            <v>JUNE</v>
          </cell>
          <cell r="L4905">
            <v>4441</v>
          </cell>
        </row>
        <row r="4906">
          <cell r="A4906">
            <v>447133</v>
          </cell>
          <cell r="B4906">
            <v>1989801</v>
          </cell>
          <cell r="E4906" t="str">
            <v>CSURG</v>
          </cell>
          <cell r="F4906">
            <v>100</v>
          </cell>
          <cell r="H4906" t="str">
            <v>FLW</v>
          </cell>
          <cell r="I4906">
            <v>40717</v>
          </cell>
          <cell r="J4906" t="str">
            <v>JUNE</v>
          </cell>
          <cell r="L4906">
            <v>4362</v>
          </cell>
        </row>
        <row r="4907">
          <cell r="A4907">
            <v>447135</v>
          </cell>
          <cell r="B4907">
            <v>1989869</v>
          </cell>
          <cell r="E4907" t="str">
            <v>CSURG</v>
          </cell>
          <cell r="F4907">
            <v>15</v>
          </cell>
          <cell r="H4907" t="str">
            <v>FLW</v>
          </cell>
          <cell r="I4907">
            <v>40717</v>
          </cell>
          <cell r="J4907" t="str">
            <v>JUNE</v>
          </cell>
          <cell r="L4907">
            <v>4364</v>
          </cell>
        </row>
        <row r="4908">
          <cell r="A4908">
            <v>447137</v>
          </cell>
          <cell r="B4908">
            <v>1989989</v>
          </cell>
          <cell r="E4908" t="str">
            <v>CSURG</v>
          </cell>
          <cell r="F4908">
            <v>260.12</v>
          </cell>
          <cell r="H4908" t="str">
            <v>FLW</v>
          </cell>
          <cell r="I4908">
            <v>40717</v>
          </cell>
          <cell r="J4908" t="str">
            <v>JUNE</v>
          </cell>
          <cell r="L4908">
            <v>4366</v>
          </cell>
        </row>
        <row r="4909">
          <cell r="A4909">
            <v>447144</v>
          </cell>
          <cell r="B4909">
            <v>1990012</v>
          </cell>
          <cell r="E4909" t="str">
            <v>GSURG</v>
          </cell>
          <cell r="F4909">
            <v>40</v>
          </cell>
          <cell r="H4909" t="str">
            <v>FLW</v>
          </cell>
          <cell r="I4909">
            <v>40717</v>
          </cell>
          <cell r="J4909" t="str">
            <v>JUNE</v>
          </cell>
          <cell r="L4909">
            <v>4370</v>
          </cell>
        </row>
        <row r="4910">
          <cell r="A4910">
            <v>395467</v>
          </cell>
          <cell r="B4910">
            <v>1988436</v>
          </cell>
          <cell r="E4910" t="str">
            <v>GSURG</v>
          </cell>
          <cell r="F4910">
            <v>45</v>
          </cell>
          <cell r="H4910" t="str">
            <v>FLW</v>
          </cell>
          <cell r="I4910">
            <v>40717</v>
          </cell>
          <cell r="J4910" t="str">
            <v>JUNE</v>
          </cell>
          <cell r="L4910">
            <v>4010</v>
          </cell>
        </row>
        <row r="4911">
          <cell r="A4911">
            <v>395471</v>
          </cell>
          <cell r="B4911">
            <v>1988468</v>
          </cell>
          <cell r="E4911" t="str">
            <v>GSURG</v>
          </cell>
          <cell r="F4911">
            <v>20</v>
          </cell>
          <cell r="H4911" t="str">
            <v>FLW</v>
          </cell>
          <cell r="I4911">
            <v>40717</v>
          </cell>
          <cell r="J4911" t="str">
            <v>JUNE</v>
          </cell>
          <cell r="L4911">
            <v>4014</v>
          </cell>
        </row>
        <row r="4912">
          <cell r="A4912">
            <v>395466</v>
          </cell>
          <cell r="B4912">
            <v>1988420</v>
          </cell>
          <cell r="E4912" t="str">
            <v>PSURG</v>
          </cell>
          <cell r="F4912">
            <v>315</v>
          </cell>
          <cell r="H4912" t="str">
            <v>FLW</v>
          </cell>
          <cell r="I4912">
            <v>40717</v>
          </cell>
          <cell r="J4912" t="str">
            <v>JUNE</v>
          </cell>
          <cell r="L4912">
            <v>4009</v>
          </cell>
        </row>
        <row r="4913">
          <cell r="A4913">
            <v>395470</v>
          </cell>
          <cell r="B4913">
            <v>1992635</v>
          </cell>
          <cell r="D4913" t="str">
            <v>JUNE1988468</v>
          </cell>
          <cell r="E4913" t="str">
            <v>PSURG</v>
          </cell>
          <cell r="F4913">
            <v>140</v>
          </cell>
          <cell r="G4913">
            <v>1427.5</v>
          </cell>
          <cell r="H4913" t="str">
            <v>FLW</v>
          </cell>
          <cell r="I4913">
            <v>40717</v>
          </cell>
          <cell r="J4913" t="str">
            <v>JUNE</v>
          </cell>
          <cell r="L4913">
            <v>4013</v>
          </cell>
        </row>
        <row r="4914">
          <cell r="A4914">
            <v>395470</v>
          </cell>
          <cell r="B4914">
            <v>1988468</v>
          </cell>
          <cell r="D4914" t="str">
            <v>JUNE1992635</v>
          </cell>
          <cell r="E4914" t="str">
            <v>GSURG</v>
          </cell>
          <cell r="F4914">
            <v>1427.5</v>
          </cell>
          <cell r="G4914">
            <v>140</v>
          </cell>
          <cell r="H4914" t="str">
            <v>FLW</v>
          </cell>
          <cell r="I4914">
            <v>40717</v>
          </cell>
          <cell r="J4914" t="str">
            <v>JUNE</v>
          </cell>
          <cell r="L4914">
            <v>4013</v>
          </cell>
        </row>
        <row r="4915">
          <cell r="A4915">
            <v>395472</v>
          </cell>
          <cell r="B4915">
            <v>1990541</v>
          </cell>
          <cell r="E4915" t="str">
            <v>PSURG</v>
          </cell>
          <cell r="F4915">
            <v>100</v>
          </cell>
          <cell r="H4915" t="str">
            <v>FLW</v>
          </cell>
          <cell r="I4915">
            <v>40717</v>
          </cell>
          <cell r="J4915" t="str">
            <v>JUNE</v>
          </cell>
          <cell r="L4915">
            <v>4015</v>
          </cell>
        </row>
        <row r="4916">
          <cell r="A4916">
            <v>280275</v>
          </cell>
          <cell r="B4916">
            <v>1989103</v>
          </cell>
          <cell r="E4916" t="str">
            <v>VSURG</v>
          </cell>
          <cell r="F4916">
            <v>145</v>
          </cell>
          <cell r="H4916" t="str">
            <v>FLW</v>
          </cell>
          <cell r="I4916">
            <v>40717</v>
          </cell>
          <cell r="J4916" t="str">
            <v>JUNE</v>
          </cell>
          <cell r="L4916">
            <v>817</v>
          </cell>
        </row>
        <row r="4917">
          <cell r="A4917">
            <v>280277</v>
          </cell>
          <cell r="B4917">
            <v>1990021</v>
          </cell>
          <cell r="E4917" t="str">
            <v>VSURG</v>
          </cell>
          <cell r="F4917">
            <v>438.15</v>
          </cell>
          <cell r="H4917" t="str">
            <v>FLW</v>
          </cell>
          <cell r="I4917">
            <v>40717</v>
          </cell>
          <cell r="J4917" t="str">
            <v>JUNE</v>
          </cell>
          <cell r="L4917">
            <v>819</v>
          </cell>
        </row>
        <row r="4918">
          <cell r="A4918">
            <v>280057</v>
          </cell>
          <cell r="B4918">
            <v>1988972</v>
          </cell>
          <cell r="E4918" t="str">
            <v>VSURG</v>
          </cell>
          <cell r="F4918">
            <v>285</v>
          </cell>
          <cell r="H4918" t="str">
            <v>FLW</v>
          </cell>
          <cell r="I4918">
            <v>40717</v>
          </cell>
          <cell r="J4918" t="str">
            <v>JUNE</v>
          </cell>
          <cell r="L4918">
            <v>735</v>
          </cell>
        </row>
        <row r="4919">
          <cell r="A4919">
            <v>280278</v>
          </cell>
          <cell r="B4919">
            <v>1990021</v>
          </cell>
          <cell r="E4919" t="str">
            <v>VSURG</v>
          </cell>
          <cell r="F4919">
            <v>25</v>
          </cell>
          <cell r="H4919" t="str">
            <v>FLW</v>
          </cell>
          <cell r="I4919">
            <v>40717</v>
          </cell>
          <cell r="J4919" t="str">
            <v>JUNE</v>
          </cell>
          <cell r="L4919">
            <v>820</v>
          </cell>
        </row>
        <row r="4920">
          <cell r="A4920">
            <v>446907</v>
          </cell>
          <cell r="B4920">
            <v>1994897</v>
          </cell>
          <cell r="E4920" t="str">
            <v>PSURG</v>
          </cell>
          <cell r="F4920">
            <v>11550</v>
          </cell>
          <cell r="H4920" t="str">
            <v>FLW</v>
          </cell>
          <cell r="I4920">
            <v>40717</v>
          </cell>
          <cell r="J4920" t="str">
            <v>JUNE</v>
          </cell>
          <cell r="L4920">
            <v>4310</v>
          </cell>
        </row>
        <row r="4921">
          <cell r="A4921">
            <v>280056</v>
          </cell>
          <cell r="B4921">
            <v>1988972</v>
          </cell>
          <cell r="E4921" t="str">
            <v>VSURG</v>
          </cell>
          <cell r="F4921">
            <v>15</v>
          </cell>
          <cell r="H4921" t="str">
            <v>FLW</v>
          </cell>
          <cell r="I4921">
            <v>40717</v>
          </cell>
          <cell r="J4921" t="str">
            <v>JUNE</v>
          </cell>
          <cell r="L4921">
            <v>734</v>
          </cell>
        </row>
        <row r="4922">
          <cell r="A4922">
            <v>280059</v>
          </cell>
          <cell r="B4922">
            <v>1988972</v>
          </cell>
          <cell r="E4922" t="str">
            <v>VSURG</v>
          </cell>
          <cell r="F4922">
            <v>460</v>
          </cell>
          <cell r="H4922" t="str">
            <v>FLW</v>
          </cell>
          <cell r="I4922">
            <v>40717</v>
          </cell>
          <cell r="J4922" t="str">
            <v>JUNE</v>
          </cell>
          <cell r="L4922">
            <v>736</v>
          </cell>
        </row>
        <row r="4923">
          <cell r="A4923">
            <v>280274</v>
          </cell>
          <cell r="B4923">
            <v>1989103</v>
          </cell>
          <cell r="E4923" t="str">
            <v>VSURG</v>
          </cell>
          <cell r="F4923">
            <v>420</v>
          </cell>
          <cell r="H4923" t="str">
            <v>FLW</v>
          </cell>
          <cell r="I4923">
            <v>40717</v>
          </cell>
          <cell r="J4923" t="str">
            <v>JUNE</v>
          </cell>
          <cell r="L4923">
            <v>816</v>
          </cell>
        </row>
        <row r="4924">
          <cell r="A4924">
            <v>280276</v>
          </cell>
          <cell r="B4924">
            <v>1990021</v>
          </cell>
          <cell r="E4924" t="str">
            <v>VSURG</v>
          </cell>
          <cell r="F4924">
            <v>290</v>
          </cell>
          <cell r="H4924" t="str">
            <v>FLW</v>
          </cell>
          <cell r="I4924">
            <v>40717</v>
          </cell>
          <cell r="J4924" t="str">
            <v>JUNE</v>
          </cell>
          <cell r="L4924">
            <v>818</v>
          </cell>
        </row>
        <row r="4925">
          <cell r="A4925">
            <v>446913</v>
          </cell>
          <cell r="B4925">
            <v>1992438</v>
          </cell>
          <cell r="E4925" t="str">
            <v>GSURG</v>
          </cell>
          <cell r="F4925">
            <v>40</v>
          </cell>
          <cell r="H4925" t="str">
            <v>FLW</v>
          </cell>
          <cell r="I4925">
            <v>40718</v>
          </cell>
          <cell r="J4925" t="str">
            <v>JUNE</v>
          </cell>
          <cell r="L4925">
            <v>4316</v>
          </cell>
        </row>
        <row r="4926">
          <cell r="A4926">
            <v>395475</v>
          </cell>
          <cell r="B4926">
            <v>1991086</v>
          </cell>
          <cell r="E4926" t="str">
            <v>GSURG</v>
          </cell>
          <cell r="F4926">
            <v>80</v>
          </cell>
          <cell r="H4926" t="str">
            <v>FLW</v>
          </cell>
          <cell r="I4926">
            <v>40718</v>
          </cell>
          <cell r="J4926" t="str">
            <v>JUNE</v>
          </cell>
          <cell r="L4926">
            <v>4017</v>
          </cell>
        </row>
        <row r="4927">
          <cell r="A4927">
            <v>395479</v>
          </cell>
          <cell r="B4927">
            <v>1991571</v>
          </cell>
          <cell r="E4927" t="str">
            <v>GSURG</v>
          </cell>
          <cell r="F4927">
            <v>270</v>
          </cell>
          <cell r="H4927" t="str">
            <v>FLW</v>
          </cell>
          <cell r="I4927">
            <v>40718</v>
          </cell>
          <cell r="J4927" t="str">
            <v>JUNE</v>
          </cell>
          <cell r="L4927">
            <v>4021</v>
          </cell>
        </row>
        <row r="4928">
          <cell r="A4928">
            <v>395477</v>
          </cell>
          <cell r="B4928">
            <v>1991256</v>
          </cell>
          <cell r="E4928" t="str">
            <v>PSURG</v>
          </cell>
          <cell r="F4928">
            <v>230</v>
          </cell>
          <cell r="H4928" t="str">
            <v>FLW</v>
          </cell>
          <cell r="I4928">
            <v>40718</v>
          </cell>
          <cell r="J4928" t="str">
            <v>JUNE</v>
          </cell>
          <cell r="L4928">
            <v>4019</v>
          </cell>
        </row>
        <row r="4929">
          <cell r="A4929">
            <v>395482</v>
          </cell>
          <cell r="B4929">
            <v>1991616</v>
          </cell>
          <cell r="E4929" t="str">
            <v>PSURG</v>
          </cell>
          <cell r="F4929">
            <v>165</v>
          </cell>
          <cell r="H4929" t="str">
            <v>FLW</v>
          </cell>
          <cell r="I4929">
            <v>40718</v>
          </cell>
          <cell r="J4929" t="str">
            <v>JUNE</v>
          </cell>
          <cell r="L4929">
            <v>4024</v>
          </cell>
        </row>
        <row r="4930">
          <cell r="A4930">
            <v>446906</v>
          </cell>
          <cell r="B4930">
            <v>1990470</v>
          </cell>
          <cell r="E4930" t="str">
            <v>PSURG</v>
          </cell>
          <cell r="F4930">
            <v>1500</v>
          </cell>
          <cell r="H4930" t="str">
            <v>FLW</v>
          </cell>
          <cell r="I4930">
            <v>40717</v>
          </cell>
          <cell r="J4930" t="str">
            <v>JUNE</v>
          </cell>
          <cell r="L4930">
            <v>4309</v>
          </cell>
        </row>
        <row r="4931">
          <cell r="A4931">
            <v>279208</v>
          </cell>
          <cell r="B4931">
            <v>1989861</v>
          </cell>
          <cell r="E4931" t="str">
            <v>VSURG</v>
          </cell>
          <cell r="F4931">
            <v>25</v>
          </cell>
          <cell r="H4931" t="str">
            <v>FLW</v>
          </cell>
          <cell r="I4931">
            <v>40718</v>
          </cell>
          <cell r="J4931" t="str">
            <v>JUNE</v>
          </cell>
          <cell r="L4931">
            <v>378</v>
          </cell>
        </row>
        <row r="4932">
          <cell r="A4932">
            <v>279211</v>
          </cell>
          <cell r="B4932">
            <v>1989193</v>
          </cell>
          <cell r="E4932" t="str">
            <v>VSURG</v>
          </cell>
          <cell r="F4932">
            <v>55</v>
          </cell>
          <cell r="H4932" t="str">
            <v>FLW</v>
          </cell>
          <cell r="I4932">
            <v>40718</v>
          </cell>
          <cell r="J4932" t="str">
            <v>JUNE</v>
          </cell>
          <cell r="L4932">
            <v>381</v>
          </cell>
        </row>
        <row r="4933">
          <cell r="A4933">
            <v>279212</v>
          </cell>
          <cell r="B4933">
            <v>1989178</v>
          </cell>
          <cell r="E4933" t="str">
            <v>VSURG</v>
          </cell>
          <cell r="F4933">
            <v>40</v>
          </cell>
          <cell r="H4933" t="str">
            <v>FLW</v>
          </cell>
          <cell r="I4933">
            <v>40718</v>
          </cell>
          <cell r="J4933" t="str">
            <v>JUNE</v>
          </cell>
          <cell r="L4933">
            <v>382</v>
          </cell>
        </row>
        <row r="4934">
          <cell r="A4934">
            <v>279215</v>
          </cell>
          <cell r="B4934">
            <v>1986378</v>
          </cell>
          <cell r="E4934" t="str">
            <v>VSURG</v>
          </cell>
          <cell r="F4934">
            <v>30</v>
          </cell>
          <cell r="H4934" t="str">
            <v>FLW</v>
          </cell>
          <cell r="I4934">
            <v>40718</v>
          </cell>
          <cell r="J4934" t="str">
            <v>JUNE</v>
          </cell>
          <cell r="L4934">
            <v>385</v>
          </cell>
        </row>
        <row r="4935">
          <cell r="A4935">
            <v>446912</v>
          </cell>
          <cell r="B4935">
            <v>1992379</v>
          </cell>
          <cell r="E4935" t="str">
            <v>PSURG</v>
          </cell>
          <cell r="F4935">
            <v>25</v>
          </cell>
          <cell r="H4935" t="str">
            <v>FLW</v>
          </cell>
          <cell r="I4935">
            <v>40718</v>
          </cell>
          <cell r="J4935" t="str">
            <v>JUNE</v>
          </cell>
          <cell r="L4935">
            <v>4315</v>
          </cell>
        </row>
        <row r="4936">
          <cell r="A4936">
            <v>395476</v>
          </cell>
          <cell r="B4936">
            <v>1991256</v>
          </cell>
          <cell r="E4936" t="str">
            <v>PSURG</v>
          </cell>
          <cell r="F4936">
            <v>15</v>
          </cell>
          <cell r="H4936" t="str">
            <v>FLW</v>
          </cell>
          <cell r="I4936">
            <v>40718</v>
          </cell>
          <cell r="J4936" t="str">
            <v>JUNE</v>
          </cell>
          <cell r="L4936">
            <v>4018</v>
          </cell>
        </row>
        <row r="4937">
          <cell r="A4937">
            <v>280061</v>
          </cell>
          <cell r="B4937">
            <v>1990090</v>
          </cell>
          <cell r="E4937" t="str">
            <v>VSURG</v>
          </cell>
          <cell r="F4937">
            <v>405</v>
          </cell>
          <cell r="H4937" t="str">
            <v>FLW</v>
          </cell>
          <cell r="I4937">
            <v>40718</v>
          </cell>
          <cell r="J4937" t="str">
            <v>JUNE</v>
          </cell>
          <cell r="L4937">
            <v>738</v>
          </cell>
        </row>
        <row r="4938">
          <cell r="A4938">
            <v>492284</v>
          </cell>
          <cell r="B4938">
            <v>1990474</v>
          </cell>
          <cell r="E4938" t="str">
            <v>BSURG</v>
          </cell>
          <cell r="F4938">
            <v>120</v>
          </cell>
          <cell r="H4938" t="str">
            <v>FLW</v>
          </cell>
          <cell r="I4938">
            <v>40718</v>
          </cell>
          <cell r="J4938" t="str">
            <v>JUNE</v>
          </cell>
          <cell r="L4938">
            <v>4649</v>
          </cell>
        </row>
        <row r="4939">
          <cell r="A4939">
            <v>395473</v>
          </cell>
          <cell r="B4939">
            <v>1991086</v>
          </cell>
          <cell r="E4939" t="str">
            <v>GSURG</v>
          </cell>
          <cell r="F4939">
            <v>80</v>
          </cell>
          <cell r="H4939" t="str">
            <v>FLW</v>
          </cell>
          <cell r="I4939">
            <v>40718</v>
          </cell>
          <cell r="J4939" t="str">
            <v>JUNE</v>
          </cell>
          <cell r="L4939">
            <v>4016</v>
          </cell>
        </row>
        <row r="4940">
          <cell r="A4940">
            <v>395480</v>
          </cell>
          <cell r="B4940">
            <v>1991571</v>
          </cell>
          <cell r="E4940" t="str">
            <v>GSURG</v>
          </cell>
          <cell r="F4940">
            <v>75</v>
          </cell>
          <cell r="H4940" t="str">
            <v>FLW</v>
          </cell>
          <cell r="I4940">
            <v>40718</v>
          </cell>
          <cell r="J4940" t="str">
            <v>JUNE</v>
          </cell>
          <cell r="L4940">
            <v>4022</v>
          </cell>
        </row>
        <row r="4941">
          <cell r="A4941">
            <v>395478</v>
          </cell>
          <cell r="B4941">
            <v>1991256</v>
          </cell>
          <cell r="E4941" t="str">
            <v>PSURG</v>
          </cell>
          <cell r="F4941">
            <v>560</v>
          </cell>
          <cell r="H4941" t="str">
            <v>FLW</v>
          </cell>
          <cell r="I4941">
            <v>40718</v>
          </cell>
          <cell r="J4941" t="str">
            <v>JUNE</v>
          </cell>
          <cell r="L4941">
            <v>4020</v>
          </cell>
        </row>
        <row r="4942">
          <cell r="A4942">
            <v>395481</v>
          </cell>
          <cell r="B4942">
            <v>1991616</v>
          </cell>
          <cell r="E4942" t="str">
            <v>PSURG</v>
          </cell>
          <cell r="F4942">
            <v>165</v>
          </cell>
          <cell r="H4942" t="str">
            <v>FLW</v>
          </cell>
          <cell r="I4942">
            <v>40718</v>
          </cell>
          <cell r="J4942" t="str">
            <v>JUNE</v>
          </cell>
          <cell r="L4942">
            <v>4023</v>
          </cell>
        </row>
        <row r="4943">
          <cell r="A4943">
            <v>279214</v>
          </cell>
          <cell r="B4943">
            <v>1986378</v>
          </cell>
          <cell r="E4943" t="str">
            <v>VSURG</v>
          </cell>
          <cell r="F4943">
            <v>75</v>
          </cell>
          <cell r="H4943" t="str">
            <v>FLW</v>
          </cell>
          <cell r="I4943">
            <v>40718</v>
          </cell>
          <cell r="J4943" t="str">
            <v>JUNE</v>
          </cell>
          <cell r="L4943">
            <v>384</v>
          </cell>
        </row>
        <row r="4944">
          <cell r="A4944">
            <v>279213</v>
          </cell>
          <cell r="B4944">
            <v>1986388</v>
          </cell>
          <cell r="E4944" t="str">
            <v>VSURG</v>
          </cell>
          <cell r="F4944">
            <v>40</v>
          </cell>
          <cell r="H4944" t="str">
            <v>FLW</v>
          </cell>
          <cell r="I4944">
            <v>40718</v>
          </cell>
          <cell r="J4944" t="str">
            <v>JUNE</v>
          </cell>
          <cell r="L4944">
            <v>383</v>
          </cell>
        </row>
        <row r="4945">
          <cell r="A4945">
            <v>279209</v>
          </cell>
          <cell r="B4945">
            <v>1989861</v>
          </cell>
          <cell r="E4945" t="str">
            <v>VSURG</v>
          </cell>
          <cell r="F4945">
            <v>100</v>
          </cell>
          <cell r="H4945" t="str">
            <v>FLW</v>
          </cell>
          <cell r="I4945">
            <v>40718</v>
          </cell>
          <cell r="J4945" t="str">
            <v>JUNE</v>
          </cell>
          <cell r="L4945">
            <v>379</v>
          </cell>
        </row>
        <row r="4946">
          <cell r="A4946">
            <v>280062</v>
          </cell>
          <cell r="B4946">
            <v>1990304</v>
          </cell>
          <cell r="E4946" t="str">
            <v>VSURG</v>
          </cell>
          <cell r="F4946">
            <v>425</v>
          </cell>
          <cell r="H4946" t="str">
            <v>FLW</v>
          </cell>
          <cell r="I4946">
            <v>40718</v>
          </cell>
          <cell r="J4946" t="str">
            <v>JUNE</v>
          </cell>
          <cell r="L4946">
            <v>739</v>
          </cell>
        </row>
        <row r="4947">
          <cell r="A4947">
            <v>280060</v>
          </cell>
          <cell r="B4947">
            <v>1991052</v>
          </cell>
          <cell r="E4947" t="str">
            <v>VSURG</v>
          </cell>
          <cell r="F4947">
            <v>245</v>
          </cell>
          <cell r="H4947" t="str">
            <v>FLW</v>
          </cell>
          <cell r="I4947">
            <v>40718</v>
          </cell>
          <cell r="J4947" t="str">
            <v>JUNE</v>
          </cell>
          <cell r="L4947">
            <v>737</v>
          </cell>
        </row>
        <row r="4948">
          <cell r="A4948">
            <v>279210</v>
          </cell>
          <cell r="B4948">
            <v>1989217</v>
          </cell>
          <cell r="E4948" t="str">
            <v>VSURG</v>
          </cell>
          <cell r="F4948">
            <v>115</v>
          </cell>
          <cell r="H4948" t="str">
            <v>FLW</v>
          </cell>
          <cell r="I4948">
            <v>40718</v>
          </cell>
          <cell r="J4948" t="str">
            <v>JUNE</v>
          </cell>
          <cell r="L4948">
            <v>380</v>
          </cell>
        </row>
        <row r="4949">
          <cell r="A4949">
            <v>280279</v>
          </cell>
          <cell r="B4949">
            <v>1991008</v>
          </cell>
          <cell r="E4949" t="str">
            <v>VSURG</v>
          </cell>
          <cell r="F4949">
            <v>85</v>
          </cell>
          <cell r="H4949" t="str">
            <v>FLW</v>
          </cell>
          <cell r="I4949">
            <v>40718</v>
          </cell>
          <cell r="J4949" t="str">
            <v>JUNE</v>
          </cell>
          <cell r="L4949">
            <v>821</v>
          </cell>
        </row>
        <row r="4950">
          <cell r="A4950">
            <v>451370</v>
          </cell>
          <cell r="B4950">
            <v>1988526</v>
          </cell>
          <cell r="E4950" t="str">
            <v>GSURG</v>
          </cell>
          <cell r="F4950">
            <v>115</v>
          </cell>
          <cell r="H4950" t="str">
            <v>FLW</v>
          </cell>
          <cell r="I4950">
            <v>40718</v>
          </cell>
          <cell r="J4950" t="str">
            <v>JUNE</v>
          </cell>
          <cell r="L4950">
            <v>4439</v>
          </cell>
        </row>
        <row r="4951">
          <cell r="A4951">
            <v>451376</v>
          </cell>
          <cell r="B4951">
            <v>1990599</v>
          </cell>
          <cell r="E4951" t="str">
            <v>GSURG</v>
          </cell>
          <cell r="F4951">
            <v>35</v>
          </cell>
          <cell r="H4951" t="str">
            <v>FLW</v>
          </cell>
          <cell r="I4951">
            <v>40718</v>
          </cell>
          <cell r="J4951" t="str">
            <v>JUNE</v>
          </cell>
          <cell r="L4951">
            <v>4445</v>
          </cell>
        </row>
        <row r="4952">
          <cell r="A4952">
            <v>395488</v>
          </cell>
          <cell r="B4952">
            <v>1992432</v>
          </cell>
          <cell r="E4952" t="str">
            <v>GSURG</v>
          </cell>
          <cell r="F4952">
            <v>50</v>
          </cell>
          <cell r="H4952" t="str">
            <v>FLW</v>
          </cell>
          <cell r="I4952">
            <v>40721</v>
          </cell>
          <cell r="J4952" t="str">
            <v>JUNE</v>
          </cell>
          <cell r="L4952">
            <v>4029</v>
          </cell>
        </row>
        <row r="4953">
          <cell r="A4953">
            <v>395485</v>
          </cell>
          <cell r="B4953">
            <v>1992293</v>
          </cell>
          <cell r="E4953" t="str">
            <v>PSURG</v>
          </cell>
          <cell r="F4953">
            <v>160</v>
          </cell>
          <cell r="H4953" t="str">
            <v>FLW</v>
          </cell>
          <cell r="I4953">
            <v>40721</v>
          </cell>
          <cell r="J4953" t="str">
            <v>JUNE</v>
          </cell>
          <cell r="L4953">
            <v>4026</v>
          </cell>
        </row>
        <row r="4954">
          <cell r="A4954">
            <v>395491</v>
          </cell>
          <cell r="B4954">
            <v>1996100</v>
          </cell>
          <cell r="D4954" t="str">
            <v>JUNE1992469</v>
          </cell>
          <cell r="E4954" t="str">
            <v>PSURG</v>
          </cell>
          <cell r="F4954">
            <v>75</v>
          </cell>
          <cell r="G4954">
            <v>860</v>
          </cell>
          <cell r="H4954" t="str">
            <v>FLW</v>
          </cell>
          <cell r="I4954">
            <v>40721</v>
          </cell>
          <cell r="J4954" t="str">
            <v>JUNE</v>
          </cell>
          <cell r="L4954">
            <v>4032</v>
          </cell>
        </row>
        <row r="4955">
          <cell r="A4955">
            <v>395491</v>
          </cell>
          <cell r="B4955">
            <v>1992469</v>
          </cell>
          <cell r="D4955" t="str">
            <v>JUNE1996100</v>
          </cell>
          <cell r="E4955" t="str">
            <v>PSURG</v>
          </cell>
          <cell r="F4955">
            <v>860</v>
          </cell>
          <cell r="G4955">
            <v>75</v>
          </cell>
          <cell r="H4955" t="str">
            <v>FLW</v>
          </cell>
          <cell r="I4955">
            <v>40721</v>
          </cell>
          <cell r="J4955" t="str">
            <v>JUNE</v>
          </cell>
          <cell r="L4955">
            <v>4032</v>
          </cell>
        </row>
        <row r="4956">
          <cell r="A4956">
            <v>280280</v>
          </cell>
          <cell r="B4956">
            <v>1991008</v>
          </cell>
          <cell r="E4956" t="str">
            <v>VSURG</v>
          </cell>
          <cell r="F4956">
            <v>515</v>
          </cell>
          <cell r="H4956" t="str">
            <v>FLW</v>
          </cell>
          <cell r="I4956">
            <v>40721</v>
          </cell>
          <cell r="J4956" t="str">
            <v>JUNE</v>
          </cell>
          <cell r="L4956">
            <v>822</v>
          </cell>
        </row>
        <row r="4957">
          <cell r="A4957">
            <v>492285</v>
          </cell>
          <cell r="B4957">
            <v>1990507</v>
          </cell>
          <cell r="E4957" t="str">
            <v>BSURG</v>
          </cell>
          <cell r="F4957">
            <v>255</v>
          </cell>
          <cell r="H4957" t="str">
            <v>FLW</v>
          </cell>
          <cell r="I4957">
            <v>40721</v>
          </cell>
          <cell r="J4957" t="str">
            <v>JUNE</v>
          </cell>
          <cell r="L4957">
            <v>4650</v>
          </cell>
        </row>
        <row r="4958">
          <cell r="A4958">
            <v>492286</v>
          </cell>
          <cell r="B4958">
            <v>1991557</v>
          </cell>
          <cell r="E4958" t="str">
            <v>BSURG</v>
          </cell>
          <cell r="F4958">
            <v>170</v>
          </cell>
          <cell r="H4958" t="str">
            <v>FLW</v>
          </cell>
          <cell r="I4958">
            <v>40721</v>
          </cell>
          <cell r="J4958" t="str">
            <v>JUNE</v>
          </cell>
          <cell r="L4958">
            <v>4651</v>
          </cell>
        </row>
        <row r="4959">
          <cell r="A4959">
            <v>395489</v>
          </cell>
          <cell r="B4959">
            <v>1992432</v>
          </cell>
          <cell r="E4959" t="str">
            <v>GSURG</v>
          </cell>
          <cell r="F4959">
            <v>40</v>
          </cell>
          <cell r="H4959" t="str">
            <v>FLW</v>
          </cell>
          <cell r="I4959">
            <v>40721</v>
          </cell>
          <cell r="J4959" t="str">
            <v>JUNE</v>
          </cell>
          <cell r="L4959">
            <v>4030</v>
          </cell>
        </row>
        <row r="4960">
          <cell r="A4960">
            <v>395484</v>
          </cell>
          <cell r="B4960">
            <v>1992293</v>
          </cell>
          <cell r="E4960" t="str">
            <v>PSURG</v>
          </cell>
          <cell r="F4960">
            <v>25</v>
          </cell>
          <cell r="H4960" t="str">
            <v>FLW</v>
          </cell>
          <cell r="I4960">
            <v>40721</v>
          </cell>
          <cell r="J4960" t="str">
            <v>JUNE</v>
          </cell>
          <cell r="L4960">
            <v>4025</v>
          </cell>
        </row>
        <row r="4961">
          <cell r="A4961">
            <v>280063</v>
          </cell>
          <cell r="B4961">
            <v>1991052</v>
          </cell>
          <cell r="E4961" t="str">
            <v>VSURG</v>
          </cell>
          <cell r="F4961">
            <v>60</v>
          </cell>
          <cell r="H4961" t="str">
            <v>FLW</v>
          </cell>
          <cell r="I4961">
            <v>40721</v>
          </cell>
          <cell r="J4961" t="str">
            <v>JUNE</v>
          </cell>
          <cell r="L4961">
            <v>740</v>
          </cell>
        </row>
        <row r="4962">
          <cell r="A4962">
            <v>451369</v>
          </cell>
          <cell r="B4962">
            <v>1988526</v>
          </cell>
          <cell r="E4962" t="str">
            <v>GSURG</v>
          </cell>
          <cell r="F4962">
            <v>125</v>
          </cell>
          <cell r="H4962" t="str">
            <v>FLW</v>
          </cell>
          <cell r="I4962">
            <v>40721</v>
          </cell>
          <cell r="J4962" t="str">
            <v>JUNE</v>
          </cell>
          <cell r="L4962">
            <v>4438</v>
          </cell>
        </row>
        <row r="4963">
          <cell r="A4963">
            <v>451377</v>
          </cell>
          <cell r="B4963">
            <v>1990599</v>
          </cell>
          <cell r="E4963" t="str">
            <v>GSURG</v>
          </cell>
          <cell r="F4963">
            <v>110</v>
          </cell>
          <cell r="H4963" t="str">
            <v>FLW</v>
          </cell>
          <cell r="I4963">
            <v>40721</v>
          </cell>
          <cell r="J4963" t="str">
            <v>JUNE</v>
          </cell>
          <cell r="L4963">
            <v>4446</v>
          </cell>
        </row>
        <row r="4964">
          <cell r="A4964">
            <v>395487</v>
          </cell>
          <cell r="B4964">
            <v>1992432</v>
          </cell>
          <cell r="E4964" t="str">
            <v>GSURG</v>
          </cell>
          <cell r="F4964">
            <v>105</v>
          </cell>
          <cell r="H4964" t="str">
            <v>FLW</v>
          </cell>
          <cell r="I4964">
            <v>40721</v>
          </cell>
          <cell r="J4964" t="str">
            <v>JUNE</v>
          </cell>
          <cell r="L4964">
            <v>4028</v>
          </cell>
        </row>
        <row r="4965">
          <cell r="A4965">
            <v>395486</v>
          </cell>
          <cell r="B4965">
            <v>1992293</v>
          </cell>
          <cell r="E4965" t="str">
            <v>PSURG</v>
          </cell>
          <cell r="F4965">
            <v>155</v>
          </cell>
          <cell r="H4965" t="str">
            <v>FLW</v>
          </cell>
          <cell r="I4965">
            <v>40721</v>
          </cell>
          <cell r="J4965" t="str">
            <v>JUNE</v>
          </cell>
          <cell r="L4965">
            <v>4027</v>
          </cell>
        </row>
        <row r="4966">
          <cell r="A4966">
            <v>395490</v>
          </cell>
          <cell r="B4966">
            <v>1992469</v>
          </cell>
          <cell r="E4966" t="str">
            <v>PSURG</v>
          </cell>
          <cell r="F4966">
            <v>1065</v>
          </cell>
          <cell r="H4966" t="str">
            <v>FLW</v>
          </cell>
          <cell r="I4966">
            <v>40721</v>
          </cell>
          <cell r="J4966" t="str">
            <v>JUNE</v>
          </cell>
          <cell r="L4966">
            <v>4031</v>
          </cell>
        </row>
        <row r="4967">
          <cell r="A4967">
            <v>280064</v>
          </cell>
          <cell r="B4967">
            <v>1991052</v>
          </cell>
          <cell r="E4967" t="str">
            <v>VSURG</v>
          </cell>
          <cell r="F4967">
            <v>40</v>
          </cell>
          <cell r="H4967" t="str">
            <v>FLW</v>
          </cell>
          <cell r="I4967">
            <v>40721</v>
          </cell>
          <cell r="J4967" t="str">
            <v>JUNE</v>
          </cell>
          <cell r="L4967">
            <v>741</v>
          </cell>
        </row>
        <row r="4968">
          <cell r="A4968">
            <v>279201</v>
          </cell>
          <cell r="B4968">
            <v>1990997</v>
          </cell>
          <cell r="E4968" t="str">
            <v>VSURG</v>
          </cell>
          <cell r="F4968">
            <v>120</v>
          </cell>
          <cell r="H4968" t="str">
            <v>FLW</v>
          </cell>
          <cell r="I4968">
            <v>40721</v>
          </cell>
          <cell r="J4968" t="str">
            <v>JUNE</v>
          </cell>
          <cell r="L4968">
            <v>375</v>
          </cell>
        </row>
        <row r="4969">
          <cell r="A4969">
            <v>279202</v>
          </cell>
          <cell r="B4969">
            <v>1991062</v>
          </cell>
          <cell r="E4969" t="str">
            <v>VSURG</v>
          </cell>
          <cell r="F4969">
            <v>15</v>
          </cell>
          <cell r="H4969" t="str">
            <v>FLW</v>
          </cell>
          <cell r="I4969">
            <v>40721</v>
          </cell>
          <cell r="J4969" t="str">
            <v>JUNE</v>
          </cell>
          <cell r="L4969">
            <v>376</v>
          </cell>
        </row>
        <row r="4970">
          <cell r="A4970">
            <v>280066</v>
          </cell>
          <cell r="B4970">
            <v>1991906</v>
          </cell>
          <cell r="E4970" t="str">
            <v>VSURG</v>
          </cell>
          <cell r="F4970">
            <v>200</v>
          </cell>
          <cell r="H4970" t="str">
            <v>FLW</v>
          </cell>
          <cell r="I4970">
            <v>40721</v>
          </cell>
          <cell r="J4970" t="str">
            <v>JUNE</v>
          </cell>
          <cell r="L4970">
            <v>743</v>
          </cell>
        </row>
        <row r="4971">
          <cell r="A4971">
            <v>341726</v>
          </cell>
          <cell r="B4971">
            <v>1994632</v>
          </cell>
          <cell r="E4971" t="str">
            <v>CSURG</v>
          </cell>
          <cell r="F4971">
            <v>25</v>
          </cell>
          <cell r="H4971" t="str">
            <v>FLW</v>
          </cell>
          <cell r="I4971">
            <v>40721</v>
          </cell>
          <cell r="J4971" t="str">
            <v>JUNE</v>
          </cell>
          <cell r="L4971">
            <v>1176</v>
          </cell>
        </row>
        <row r="4972">
          <cell r="A4972">
            <v>446914</v>
          </cell>
          <cell r="B4972">
            <v>1995690</v>
          </cell>
          <cell r="E4972" t="str">
            <v>PSURG</v>
          </cell>
          <cell r="F4972">
            <v>40</v>
          </cell>
          <cell r="H4972" t="str">
            <v>FLW</v>
          </cell>
          <cell r="I4972">
            <v>40721</v>
          </cell>
          <cell r="J4972" t="str">
            <v>JUNE</v>
          </cell>
          <cell r="L4972">
            <v>4317</v>
          </cell>
        </row>
        <row r="4973">
          <cell r="A4973">
            <v>279206</v>
          </cell>
          <cell r="B4973">
            <v>1992115</v>
          </cell>
          <cell r="E4973" t="str">
            <v>VSURG</v>
          </cell>
          <cell r="F4973">
            <v>110</v>
          </cell>
          <cell r="H4973" t="str">
            <v>FLW</v>
          </cell>
          <cell r="I4973">
            <v>40721</v>
          </cell>
          <cell r="J4973" t="str">
            <v>JUNE</v>
          </cell>
          <cell r="L4973">
            <v>377</v>
          </cell>
        </row>
        <row r="4974">
          <cell r="A4974">
            <v>446915</v>
          </cell>
          <cell r="B4974">
            <v>1995749</v>
          </cell>
          <cell r="E4974" t="str">
            <v>GSURG</v>
          </cell>
          <cell r="F4974">
            <v>20</v>
          </cell>
          <cell r="H4974" t="str">
            <v>FLW</v>
          </cell>
          <cell r="J4974" t="str">
            <v>JUNE</v>
          </cell>
          <cell r="K4974" t="str">
            <v>waiting for validated slip</v>
          </cell>
          <cell r="L4974">
            <v>4318</v>
          </cell>
        </row>
        <row r="4975">
          <cell r="A4975">
            <v>280281</v>
          </cell>
          <cell r="B4975">
            <v>1991931</v>
          </cell>
          <cell r="E4975" t="str">
            <v>VSURG</v>
          </cell>
          <cell r="F4975">
            <v>50</v>
          </cell>
          <cell r="H4975" t="str">
            <v>FLW</v>
          </cell>
          <cell r="I4975">
            <v>40721</v>
          </cell>
          <cell r="J4975" t="str">
            <v>JUNE</v>
          </cell>
          <cell r="L4975">
            <v>823</v>
          </cell>
        </row>
        <row r="4976">
          <cell r="A4976">
            <v>395493</v>
          </cell>
          <cell r="B4976">
            <v>1996023</v>
          </cell>
          <cell r="D4976" t="str">
            <v>JUNE1993245</v>
          </cell>
          <cell r="E4976" t="str">
            <v>PSURG</v>
          </cell>
          <cell r="F4976">
            <v>30</v>
          </cell>
          <cell r="G4976">
            <v>405</v>
          </cell>
          <cell r="H4976" t="str">
            <v>FLW</v>
          </cell>
          <cell r="I4976">
            <v>40722</v>
          </cell>
          <cell r="J4976" t="str">
            <v>JUNE</v>
          </cell>
          <cell r="L4976">
            <v>4034</v>
          </cell>
        </row>
        <row r="4977">
          <cell r="A4977">
            <v>395493</v>
          </cell>
          <cell r="B4977">
            <v>1993245</v>
          </cell>
          <cell r="D4977" t="str">
            <v>JUNE1996023</v>
          </cell>
          <cell r="E4977" t="str">
            <v>PSURG</v>
          </cell>
          <cell r="F4977">
            <v>405</v>
          </cell>
          <cell r="G4977">
            <v>30</v>
          </cell>
          <cell r="H4977" t="str">
            <v>FLW</v>
          </cell>
          <cell r="I4977">
            <v>40722</v>
          </cell>
          <cell r="J4977" t="str">
            <v>JUNE</v>
          </cell>
          <cell r="L4977">
            <v>4034</v>
          </cell>
        </row>
        <row r="4978">
          <cell r="A4978">
            <v>446919</v>
          </cell>
          <cell r="B4978">
            <v>1994897</v>
          </cell>
          <cell r="E4978" t="str">
            <v>PSURG</v>
          </cell>
          <cell r="F4978">
            <v>7500</v>
          </cell>
          <cell r="H4978" t="str">
            <v>FLW</v>
          </cell>
          <cell r="I4978">
            <v>40722</v>
          </cell>
          <cell r="J4978" t="str">
            <v>JUNE</v>
          </cell>
          <cell r="L4978">
            <v>4319</v>
          </cell>
        </row>
        <row r="4979">
          <cell r="A4979">
            <v>280282</v>
          </cell>
          <cell r="B4979">
            <v>1991931</v>
          </cell>
          <cell r="D4979" t="str">
            <v>JUNE1996932</v>
          </cell>
          <cell r="E4979" t="str">
            <v>VSURG</v>
          </cell>
          <cell r="F4979">
            <v>15</v>
          </cell>
          <cell r="G4979">
            <v>2000</v>
          </cell>
          <cell r="H4979" t="str">
            <v>FLW</v>
          </cell>
          <cell r="I4979">
            <v>40722</v>
          </cell>
          <cell r="J4979" t="str">
            <v>JUNE</v>
          </cell>
          <cell r="L4979">
            <v>824</v>
          </cell>
        </row>
        <row r="4980">
          <cell r="A4980">
            <v>280282</v>
          </cell>
          <cell r="B4980">
            <v>1996932</v>
          </cell>
          <cell r="D4980" t="str">
            <v>JUNE1991931</v>
          </cell>
          <cell r="E4980" t="str">
            <v>VSURG</v>
          </cell>
          <cell r="F4980">
            <v>2000</v>
          </cell>
          <cell r="G4980">
            <v>2015</v>
          </cell>
          <cell r="H4980" t="str">
            <v>FLW</v>
          </cell>
          <cell r="I4980">
            <v>40722</v>
          </cell>
          <cell r="J4980" t="str">
            <v>JUNE</v>
          </cell>
          <cell r="L4980">
            <v>824</v>
          </cell>
        </row>
        <row r="4981">
          <cell r="A4981">
            <v>313222</v>
          </cell>
          <cell r="B4981">
            <v>1996150</v>
          </cell>
          <cell r="E4981" t="str">
            <v>GSURG</v>
          </cell>
          <cell r="F4981">
            <v>10</v>
          </cell>
          <cell r="H4981" t="str">
            <v>FLW</v>
          </cell>
          <cell r="I4981">
            <v>40722</v>
          </cell>
          <cell r="J4981" t="str">
            <v>JUNE</v>
          </cell>
          <cell r="L4981">
            <v>972</v>
          </cell>
        </row>
        <row r="4982">
          <cell r="A4982">
            <v>313682</v>
          </cell>
          <cell r="B4982">
            <v>1996183</v>
          </cell>
          <cell r="E4982" t="str">
            <v>GSURG</v>
          </cell>
          <cell r="F4982">
            <v>75</v>
          </cell>
          <cell r="H4982" t="str">
            <v>FLW</v>
          </cell>
          <cell r="I4982">
            <v>40722</v>
          </cell>
          <cell r="J4982" t="str">
            <v>JUNE</v>
          </cell>
          <cell r="L4982">
            <v>983</v>
          </cell>
        </row>
        <row r="4983">
          <cell r="A4983">
            <v>280065</v>
          </cell>
          <cell r="B4983">
            <v>1991906</v>
          </cell>
          <cell r="E4983" t="str">
            <v>VSURG</v>
          </cell>
          <cell r="F4983">
            <v>125</v>
          </cell>
          <cell r="H4983" t="str">
            <v>FLW</v>
          </cell>
          <cell r="I4983">
            <v>40722</v>
          </cell>
          <cell r="J4983" t="str">
            <v>JUNE</v>
          </cell>
          <cell r="L4983">
            <v>742</v>
          </cell>
        </row>
        <row r="4984">
          <cell r="A4984">
            <v>395492</v>
          </cell>
          <cell r="B4984">
            <v>1996023</v>
          </cell>
          <cell r="D4984" t="str">
            <v>JUNE1993245</v>
          </cell>
          <cell r="E4984" t="str">
            <v>PSURG</v>
          </cell>
          <cell r="F4984">
            <v>65</v>
          </cell>
          <cell r="G4984">
            <v>160</v>
          </cell>
          <cell r="H4984" t="str">
            <v>FLW</v>
          </cell>
          <cell r="I4984">
            <v>40722</v>
          </cell>
          <cell r="J4984" t="str">
            <v>JUNE</v>
          </cell>
          <cell r="L4984">
            <v>4033</v>
          </cell>
        </row>
        <row r="4985">
          <cell r="A4985">
            <v>395492</v>
          </cell>
          <cell r="B4985">
            <v>1993245</v>
          </cell>
          <cell r="D4985" t="str">
            <v>JUNE1996023</v>
          </cell>
          <cell r="E4985" t="str">
            <v>PSURG</v>
          </cell>
          <cell r="F4985">
            <v>160</v>
          </cell>
          <cell r="G4985">
            <v>65</v>
          </cell>
          <cell r="H4985" t="str">
            <v>FLW</v>
          </cell>
          <cell r="I4985">
            <v>40722</v>
          </cell>
          <cell r="J4985" t="str">
            <v>JUNE</v>
          </cell>
          <cell r="L4985">
            <v>4033</v>
          </cell>
        </row>
        <row r="4986">
          <cell r="A4986">
            <v>313223</v>
          </cell>
          <cell r="B4986">
            <v>1996150</v>
          </cell>
          <cell r="E4986" t="str">
            <v>GSURG</v>
          </cell>
          <cell r="F4986">
            <v>15</v>
          </cell>
          <cell r="H4986" t="str">
            <v>FLW</v>
          </cell>
          <cell r="I4986">
            <v>40722</v>
          </cell>
          <cell r="J4986" t="str">
            <v>JUNE</v>
          </cell>
          <cell r="L4986">
            <v>973</v>
          </cell>
        </row>
        <row r="4987">
          <cell r="A4987">
            <v>446911</v>
          </cell>
          <cell r="B4987">
            <v>1992518</v>
          </cell>
          <cell r="E4987" t="str">
            <v>GSURG</v>
          </cell>
          <cell r="F4987">
            <v>130</v>
          </cell>
          <cell r="H4987" t="str">
            <v>FLW</v>
          </cell>
          <cell r="I4987">
            <v>40723</v>
          </cell>
          <cell r="J4987" t="str">
            <v>JUNE</v>
          </cell>
          <cell r="L4987">
            <v>4314</v>
          </cell>
        </row>
        <row r="4988">
          <cell r="A4988">
            <v>447142</v>
          </cell>
          <cell r="B4988">
            <v>1993936</v>
          </cell>
          <cell r="E4988" t="str">
            <v>CSURG</v>
          </cell>
          <cell r="F4988">
            <v>130</v>
          </cell>
          <cell r="H4988" t="str">
            <v>FLW</v>
          </cell>
          <cell r="I4988">
            <v>40723</v>
          </cell>
          <cell r="J4988" t="str">
            <v>JUNE</v>
          </cell>
          <cell r="L4988">
            <v>4369</v>
          </cell>
        </row>
        <row r="4989">
          <cell r="A4989">
            <v>395455</v>
          </cell>
          <cell r="B4989">
            <v>1984646</v>
          </cell>
          <cell r="E4989" t="str">
            <v>GSURG</v>
          </cell>
          <cell r="F4989">
            <v>130</v>
          </cell>
          <cell r="H4989" t="str">
            <v>FLW</v>
          </cell>
          <cell r="I4989">
            <v>40723</v>
          </cell>
          <cell r="J4989" t="str">
            <v>JUNE</v>
          </cell>
          <cell r="L4989">
            <v>4000</v>
          </cell>
        </row>
        <row r="4990">
          <cell r="A4990">
            <v>280285</v>
          </cell>
          <cell r="B4990">
            <v>1994167</v>
          </cell>
          <cell r="E4990" t="str">
            <v>VSURG</v>
          </cell>
          <cell r="F4990">
            <v>130</v>
          </cell>
          <cell r="H4990" t="str">
            <v>FLW</v>
          </cell>
          <cell r="I4990">
            <v>40723</v>
          </cell>
          <cell r="J4990" t="str">
            <v>JUNE</v>
          </cell>
          <cell r="L4990">
            <v>827</v>
          </cell>
        </row>
        <row r="4991">
          <cell r="A4991">
            <v>280435</v>
          </cell>
          <cell r="B4991">
            <v>1993453</v>
          </cell>
          <cell r="E4991" t="str">
            <v>VSURG</v>
          </cell>
          <cell r="F4991">
            <v>135</v>
          </cell>
          <cell r="H4991" t="str">
            <v>FLW</v>
          </cell>
          <cell r="I4991">
            <v>40723</v>
          </cell>
          <cell r="J4991" t="str">
            <v>JUNE</v>
          </cell>
          <cell r="L4991">
            <v>864</v>
          </cell>
        </row>
        <row r="4992">
          <cell r="A4992">
            <v>492288</v>
          </cell>
          <cell r="B4992">
            <v>1992523</v>
          </cell>
          <cell r="E4992" t="str">
            <v>BSURG</v>
          </cell>
          <cell r="F4992">
            <v>245</v>
          </cell>
          <cell r="H4992" t="str">
            <v>FLW</v>
          </cell>
          <cell r="J4992" t="str">
            <v>JUNE</v>
          </cell>
          <cell r="K4992" t="str">
            <v>waiting for validated slip</v>
          </cell>
          <cell r="L4992">
            <v>4653</v>
          </cell>
        </row>
        <row r="4993">
          <cell r="A4993">
            <v>492293</v>
          </cell>
          <cell r="B4993">
            <v>1993695</v>
          </cell>
          <cell r="E4993" t="str">
            <v>BSURG</v>
          </cell>
          <cell r="F4993">
            <v>203</v>
          </cell>
          <cell r="H4993" t="str">
            <v>FLW</v>
          </cell>
          <cell r="J4993" t="str">
            <v>JUNE</v>
          </cell>
          <cell r="K4993" t="str">
            <v>waiting for validated slip</v>
          </cell>
          <cell r="L4993">
            <v>4656</v>
          </cell>
        </row>
        <row r="4994">
          <cell r="A4994">
            <v>492298</v>
          </cell>
          <cell r="B4994">
            <v>1994685</v>
          </cell>
          <cell r="E4994" t="str">
            <v>BSURG</v>
          </cell>
          <cell r="F4994">
            <v>225</v>
          </cell>
          <cell r="H4994" t="str">
            <v>FLW</v>
          </cell>
          <cell r="J4994" t="str">
            <v>JUNE</v>
          </cell>
          <cell r="K4994" t="str">
            <v>waiting for validated slip</v>
          </cell>
          <cell r="L4994">
            <v>4658</v>
          </cell>
        </row>
        <row r="4995">
          <cell r="A4995">
            <v>280068</v>
          </cell>
          <cell r="B4995">
            <v>1993032</v>
          </cell>
          <cell r="E4995" t="str">
            <v>VSURG</v>
          </cell>
          <cell r="F4995">
            <v>370</v>
          </cell>
          <cell r="H4995" t="str">
            <v>FLW</v>
          </cell>
          <cell r="I4995">
            <v>40723</v>
          </cell>
          <cell r="J4995" t="str">
            <v>JUNE</v>
          </cell>
          <cell r="L4995">
            <v>745</v>
          </cell>
        </row>
        <row r="4996">
          <cell r="A4996">
            <v>492287</v>
          </cell>
          <cell r="B4996">
            <v>1991650</v>
          </cell>
          <cell r="E4996" t="str">
            <v>BSURG</v>
          </cell>
          <cell r="F4996">
            <v>185</v>
          </cell>
          <cell r="H4996" t="str">
            <v>FLW</v>
          </cell>
          <cell r="J4996" t="str">
            <v>JUNE</v>
          </cell>
          <cell r="K4996" t="str">
            <v>waiting for validated slip</v>
          </cell>
          <cell r="L4996">
            <v>4652</v>
          </cell>
        </row>
        <row r="4997">
          <cell r="A4997">
            <v>492289</v>
          </cell>
          <cell r="B4997">
            <v>1992422</v>
          </cell>
          <cell r="E4997" t="str">
            <v>BSURG</v>
          </cell>
          <cell r="F4997">
            <v>55</v>
          </cell>
          <cell r="H4997" t="str">
            <v>FLW</v>
          </cell>
          <cell r="J4997" t="str">
            <v>JUNE</v>
          </cell>
          <cell r="K4997" t="str">
            <v>waiting for validated slip</v>
          </cell>
          <cell r="L4997">
            <v>4654</v>
          </cell>
        </row>
        <row r="4998">
          <cell r="A4998">
            <v>492294</v>
          </cell>
          <cell r="B4998">
            <v>1993700</v>
          </cell>
          <cell r="E4998" t="str">
            <v>BSURG</v>
          </cell>
          <cell r="F4998">
            <v>220</v>
          </cell>
          <cell r="H4998" t="str">
            <v>FLW</v>
          </cell>
          <cell r="J4998" t="str">
            <v>JUNE</v>
          </cell>
          <cell r="K4998" t="str">
            <v>waiting for validated slip</v>
          </cell>
          <cell r="L4998">
            <v>4657</v>
          </cell>
        </row>
        <row r="4999">
          <cell r="A4999">
            <v>492299</v>
          </cell>
          <cell r="B4999">
            <v>1994358</v>
          </cell>
          <cell r="E4999" t="str">
            <v>BSURG</v>
          </cell>
          <cell r="F4999">
            <v>140</v>
          </cell>
          <cell r="H4999" t="str">
            <v>FLW</v>
          </cell>
          <cell r="J4999" t="str">
            <v>JUNE</v>
          </cell>
          <cell r="K4999" t="str">
            <v>waiting for validated slip</v>
          </cell>
          <cell r="L4999">
            <v>4659</v>
          </cell>
        </row>
        <row r="5000">
          <cell r="A5000">
            <v>492292</v>
          </cell>
          <cell r="B5000">
            <v>1993695</v>
          </cell>
          <cell r="E5000" t="str">
            <v>BSURG</v>
          </cell>
          <cell r="F5000">
            <v>40</v>
          </cell>
          <cell r="H5000" t="str">
            <v>FLW</v>
          </cell>
          <cell r="J5000" t="str">
            <v>JUNE</v>
          </cell>
          <cell r="K5000" t="str">
            <v>waiting for validated slip</v>
          </cell>
          <cell r="L5000">
            <v>4655</v>
          </cell>
        </row>
        <row r="5001">
          <cell r="A5001">
            <v>451380</v>
          </cell>
          <cell r="B5001">
            <v>1993269</v>
          </cell>
          <cell r="E5001" t="str">
            <v>GSURG</v>
          </cell>
          <cell r="F5001">
            <v>70</v>
          </cell>
          <cell r="H5001" t="str">
            <v>FLW</v>
          </cell>
          <cell r="I5001">
            <v>40723</v>
          </cell>
          <cell r="J5001" t="str">
            <v>JUNE</v>
          </cell>
          <cell r="L5001">
            <v>4449</v>
          </cell>
        </row>
        <row r="5002">
          <cell r="A5002">
            <v>280067</v>
          </cell>
          <cell r="B5002">
            <v>1993032</v>
          </cell>
          <cell r="E5002" t="str">
            <v>VSURG</v>
          </cell>
          <cell r="F5002">
            <v>205</v>
          </cell>
          <cell r="H5002" t="str">
            <v>FLW</v>
          </cell>
          <cell r="I5002">
            <v>40723</v>
          </cell>
          <cell r="J5002" t="str">
            <v>JUNE</v>
          </cell>
          <cell r="L5002">
            <v>744</v>
          </cell>
        </row>
        <row r="5003">
          <cell r="A5003">
            <v>280070</v>
          </cell>
          <cell r="B5003">
            <v>1994006</v>
          </cell>
          <cell r="E5003" t="str">
            <v>VSURG</v>
          </cell>
          <cell r="F5003">
            <v>225</v>
          </cell>
          <cell r="H5003" t="str">
            <v>FLW</v>
          </cell>
          <cell r="I5003">
            <v>40723</v>
          </cell>
          <cell r="J5003" t="str">
            <v>JUNE</v>
          </cell>
          <cell r="L5003">
            <v>747</v>
          </cell>
        </row>
        <row r="5004">
          <cell r="A5004">
            <v>280283</v>
          </cell>
          <cell r="B5004">
            <v>1993453</v>
          </cell>
          <cell r="E5004" t="str">
            <v>VSURG</v>
          </cell>
          <cell r="F5004">
            <v>70</v>
          </cell>
          <cell r="H5004" t="str">
            <v>FLW</v>
          </cell>
          <cell r="I5004">
            <v>40723</v>
          </cell>
          <cell r="J5004" t="str">
            <v>JUNE</v>
          </cell>
          <cell r="L5004">
            <v>825</v>
          </cell>
        </row>
        <row r="5005">
          <cell r="A5005">
            <v>280284</v>
          </cell>
          <cell r="B5005">
            <v>1994167</v>
          </cell>
          <cell r="E5005" t="str">
            <v>VSURG</v>
          </cell>
          <cell r="F5005">
            <v>185</v>
          </cell>
          <cell r="H5005" t="str">
            <v>FLW</v>
          </cell>
          <cell r="I5005">
            <v>40723</v>
          </cell>
          <cell r="J5005" t="str">
            <v>JUNE</v>
          </cell>
          <cell r="L5005">
            <v>826</v>
          </cell>
        </row>
        <row r="5006">
          <cell r="A5006">
            <v>451378</v>
          </cell>
          <cell r="B5006">
            <v>1991919</v>
          </cell>
          <cell r="E5006" t="str">
            <v>GSURG</v>
          </cell>
          <cell r="F5006">
            <v>150</v>
          </cell>
          <cell r="H5006" t="str">
            <v>FLW</v>
          </cell>
          <cell r="I5006">
            <v>40723</v>
          </cell>
          <cell r="J5006" t="str">
            <v>JUNE</v>
          </cell>
          <cell r="L5006">
            <v>4447</v>
          </cell>
        </row>
        <row r="5007">
          <cell r="A5007">
            <v>451379</v>
          </cell>
          <cell r="B5007">
            <v>1993269</v>
          </cell>
          <cell r="E5007" t="str">
            <v>GSURG</v>
          </cell>
          <cell r="F5007">
            <v>95</v>
          </cell>
          <cell r="H5007" t="str">
            <v>FLW</v>
          </cell>
          <cell r="I5007">
            <v>40723</v>
          </cell>
          <cell r="J5007" t="str">
            <v>JUNE</v>
          </cell>
          <cell r="L5007">
            <v>4448</v>
          </cell>
        </row>
        <row r="5008">
          <cell r="A5008">
            <v>395495</v>
          </cell>
          <cell r="B5008">
            <v>1995120</v>
          </cell>
          <cell r="E5008" t="str">
            <v>GSURG</v>
          </cell>
          <cell r="F5008">
            <v>75</v>
          </cell>
          <cell r="H5008" t="str">
            <v>FLW</v>
          </cell>
          <cell r="I5008">
            <v>40724</v>
          </cell>
          <cell r="J5008" t="str">
            <v>JUNE</v>
          </cell>
          <cell r="L5008">
            <v>4036</v>
          </cell>
        </row>
        <row r="5009">
          <cell r="A5009">
            <v>395496</v>
          </cell>
          <cell r="B5009">
            <v>1995120</v>
          </cell>
          <cell r="E5009" t="str">
            <v>GSURG</v>
          </cell>
          <cell r="F5009">
            <v>240</v>
          </cell>
          <cell r="H5009" t="str">
            <v>FLW</v>
          </cell>
          <cell r="I5009">
            <v>40724</v>
          </cell>
          <cell r="J5009" t="str">
            <v>JUNE</v>
          </cell>
          <cell r="L5009">
            <v>4037</v>
          </cell>
        </row>
        <row r="5010">
          <cell r="A5010">
            <v>395499</v>
          </cell>
          <cell r="B5010">
            <v>1995249</v>
          </cell>
          <cell r="E5010" t="str">
            <v>GSURG</v>
          </cell>
          <cell r="F5010">
            <v>1570</v>
          </cell>
          <cell r="H5010" t="str">
            <v>FLW</v>
          </cell>
          <cell r="I5010">
            <v>40724</v>
          </cell>
          <cell r="J5010" t="str">
            <v>JUNE</v>
          </cell>
          <cell r="L5010">
            <v>4039</v>
          </cell>
        </row>
        <row r="5011">
          <cell r="A5011">
            <v>446921</v>
          </cell>
          <cell r="B5011">
            <v>1994897</v>
          </cell>
          <cell r="E5011" t="str">
            <v>PSURG</v>
          </cell>
          <cell r="F5011">
            <v>4500</v>
          </cell>
          <cell r="H5011" t="str">
            <v>FLW</v>
          </cell>
          <cell r="I5011">
            <v>40724</v>
          </cell>
          <cell r="J5011" t="str">
            <v>JUNE</v>
          </cell>
          <cell r="L5011">
            <v>4320</v>
          </cell>
        </row>
        <row r="5012">
          <cell r="A5012">
            <v>280287</v>
          </cell>
          <cell r="B5012">
            <v>1995141</v>
          </cell>
          <cell r="E5012" t="str">
            <v>VSURG</v>
          </cell>
          <cell r="F5012">
            <v>290</v>
          </cell>
          <cell r="H5012" t="str">
            <v>FLW</v>
          </cell>
          <cell r="I5012">
            <v>40724</v>
          </cell>
          <cell r="J5012" t="str">
            <v>JUNE</v>
          </cell>
          <cell r="L5012">
            <v>829</v>
          </cell>
        </row>
        <row r="5013">
          <cell r="A5013">
            <v>280069</v>
          </cell>
          <cell r="B5013">
            <v>1994006</v>
          </cell>
          <cell r="E5013" t="str">
            <v>VSURG</v>
          </cell>
          <cell r="F5013">
            <v>195</v>
          </cell>
          <cell r="H5013" t="str">
            <v>FLW</v>
          </cell>
          <cell r="I5013">
            <v>40724</v>
          </cell>
          <cell r="J5013" t="str">
            <v>JUNE</v>
          </cell>
          <cell r="L5013">
            <v>746</v>
          </cell>
        </row>
        <row r="5014">
          <cell r="A5014">
            <v>395494</v>
          </cell>
          <cell r="B5014">
            <v>1995120</v>
          </cell>
          <cell r="E5014" t="str">
            <v>GSURG</v>
          </cell>
          <cell r="F5014">
            <v>105</v>
          </cell>
          <cell r="H5014" t="str">
            <v>FLW</v>
          </cell>
          <cell r="I5014">
            <v>40724</v>
          </cell>
          <cell r="J5014" t="str">
            <v>JUNE</v>
          </cell>
          <cell r="L5014">
            <v>4035</v>
          </cell>
        </row>
        <row r="5015">
          <cell r="A5015">
            <v>395498</v>
          </cell>
          <cell r="B5015">
            <v>1995249</v>
          </cell>
          <cell r="E5015" t="str">
            <v>GSURG</v>
          </cell>
          <cell r="F5015">
            <v>255</v>
          </cell>
          <cell r="H5015" t="str">
            <v>FLW</v>
          </cell>
          <cell r="I5015">
            <v>40724</v>
          </cell>
          <cell r="J5015" t="str">
            <v>JUNE</v>
          </cell>
          <cell r="L5015">
            <v>4038</v>
          </cell>
        </row>
        <row r="5016">
          <cell r="A5016">
            <v>394459</v>
          </cell>
          <cell r="B5016">
            <v>1995518</v>
          </cell>
          <cell r="E5016" t="str">
            <v>VSURG</v>
          </cell>
          <cell r="F5016">
            <v>6544.5</v>
          </cell>
          <cell r="H5016" t="str">
            <v>FLW</v>
          </cell>
          <cell r="I5016">
            <v>40724</v>
          </cell>
          <cell r="J5016" t="str">
            <v>JUNE</v>
          </cell>
          <cell r="L5016">
            <v>3346</v>
          </cell>
        </row>
        <row r="5017">
          <cell r="A5017">
            <v>279149</v>
          </cell>
          <cell r="B5017">
            <v>1994595</v>
          </cell>
          <cell r="E5017" t="str">
            <v>VSURG</v>
          </cell>
          <cell r="F5017">
            <v>30</v>
          </cell>
          <cell r="H5017" t="str">
            <v>FLW</v>
          </cell>
          <cell r="J5017" t="str">
            <v>JUNE</v>
          </cell>
          <cell r="K5017" t="str">
            <v>waiting for validated slip</v>
          </cell>
          <cell r="L5017">
            <v>323</v>
          </cell>
        </row>
        <row r="5018">
          <cell r="A5018">
            <v>279102</v>
          </cell>
          <cell r="B5018">
            <v>1994566</v>
          </cell>
          <cell r="E5018" t="str">
            <v>VSURG</v>
          </cell>
          <cell r="F5018">
            <v>50</v>
          </cell>
          <cell r="H5018" t="str">
            <v>FLW</v>
          </cell>
          <cell r="J5018" t="str">
            <v>JUNE</v>
          </cell>
          <cell r="K5018" t="str">
            <v>waiting for validated slip</v>
          </cell>
          <cell r="L5018">
            <v>316</v>
          </cell>
        </row>
        <row r="5019">
          <cell r="A5019">
            <v>279150</v>
          </cell>
          <cell r="B5019">
            <v>1994595</v>
          </cell>
          <cell r="E5019" t="str">
            <v>VSURG</v>
          </cell>
          <cell r="F5019">
            <v>35</v>
          </cell>
          <cell r="H5019" t="str">
            <v>FLW</v>
          </cell>
          <cell r="J5019" t="str">
            <v>JUNE</v>
          </cell>
          <cell r="K5019" t="str">
            <v>waiting for validated slip</v>
          </cell>
          <cell r="L5019">
            <v>324</v>
          </cell>
        </row>
        <row r="5020">
          <cell r="A5020">
            <v>279144</v>
          </cell>
          <cell r="B5020">
            <v>1995837</v>
          </cell>
          <cell r="E5020" t="str">
            <v>VSURG</v>
          </cell>
          <cell r="F5020">
            <v>25</v>
          </cell>
          <cell r="H5020" t="str">
            <v>FLW</v>
          </cell>
          <cell r="J5020" t="str">
            <v>JUNE</v>
          </cell>
          <cell r="K5020" t="str">
            <v>waiting for validated slip</v>
          </cell>
          <cell r="L5020">
            <v>318</v>
          </cell>
        </row>
        <row r="5021">
          <cell r="A5021">
            <v>280072</v>
          </cell>
          <cell r="B5021">
            <v>1995024</v>
          </cell>
          <cell r="E5021" t="str">
            <v>VSURG</v>
          </cell>
          <cell r="F5021">
            <v>190</v>
          </cell>
          <cell r="H5021" t="str">
            <v>FLW</v>
          </cell>
          <cell r="J5021" t="str">
            <v>JUNE</v>
          </cell>
          <cell r="K5021" t="str">
            <v>waiting for validated slip</v>
          </cell>
          <cell r="L5021">
            <v>748</v>
          </cell>
        </row>
        <row r="5022">
          <cell r="A5022">
            <v>280286</v>
          </cell>
          <cell r="B5022">
            <v>1995141</v>
          </cell>
          <cell r="E5022" t="str">
            <v>VSURG</v>
          </cell>
          <cell r="F5022">
            <v>545</v>
          </cell>
          <cell r="H5022" t="str">
            <v>FLW</v>
          </cell>
          <cell r="I5022">
            <v>40724</v>
          </cell>
          <cell r="J5022" t="str">
            <v>JUNE</v>
          </cell>
          <cell r="L5022">
            <v>828</v>
          </cell>
        </row>
        <row r="5023">
          <cell r="A5023">
            <v>10297</v>
          </cell>
          <cell r="B5023" t="str">
            <v>TRANSFERS</v>
          </cell>
          <cell r="E5023" t="str">
            <v>URMFG</v>
          </cell>
          <cell r="F5023">
            <v>290235.03000000003</v>
          </cell>
          <cell r="H5023" t="str">
            <v>FLW</v>
          </cell>
          <cell r="I5023" t="str">
            <v>0630</v>
          </cell>
          <cell r="J5023" t="str">
            <v>JUNE</v>
          </cell>
          <cell r="K5023" t="str">
            <v>SUR BARI CLIN REV</v>
          </cell>
          <cell r="L5023">
            <v>194</v>
          </cell>
        </row>
        <row r="5024">
          <cell r="A5024" t="str">
            <v>10297a</v>
          </cell>
          <cell r="B5024" t="str">
            <v>TRANSFERS</v>
          </cell>
          <cell r="E5024" t="str">
            <v>URMFG</v>
          </cell>
          <cell r="F5024">
            <v>154888.79</v>
          </cell>
          <cell r="H5024" t="str">
            <v>FLW</v>
          </cell>
          <cell r="I5024" t="str">
            <v>0630</v>
          </cell>
          <cell r="J5024" t="str">
            <v>JUNE</v>
          </cell>
          <cell r="K5024" t="str">
            <v>SUR BURN REV</v>
          </cell>
          <cell r="L5024">
            <v>4880</v>
          </cell>
        </row>
        <row r="5025">
          <cell r="A5025" t="str">
            <v>10297b</v>
          </cell>
          <cell r="B5025" t="str">
            <v>TRANSFERS</v>
          </cell>
          <cell r="E5025" t="str">
            <v>URMFG</v>
          </cell>
          <cell r="F5025">
            <v>412460.9</v>
          </cell>
          <cell r="H5025" t="str">
            <v>FLW</v>
          </cell>
          <cell r="I5025" t="str">
            <v>0630</v>
          </cell>
          <cell r="J5025" t="str">
            <v>JUNE</v>
          </cell>
          <cell r="K5025" t="str">
            <v>SUR CAR CLIN REV</v>
          </cell>
          <cell r="L5025">
            <v>4881</v>
          </cell>
        </row>
        <row r="5026">
          <cell r="A5026" t="str">
            <v>10297c</v>
          </cell>
          <cell r="B5026" t="str">
            <v>TRANSFERS</v>
          </cell>
          <cell r="E5026" t="str">
            <v>URMFG</v>
          </cell>
          <cell r="F5026">
            <v>220844.54</v>
          </cell>
          <cell r="H5026" t="str">
            <v>FLW</v>
          </cell>
          <cell r="I5026" t="str">
            <v>0630</v>
          </cell>
          <cell r="J5026" t="str">
            <v>JUNE</v>
          </cell>
          <cell r="K5026" t="str">
            <v>SUR COLO CLIN REV</v>
          </cell>
          <cell r="L5026">
            <v>4882</v>
          </cell>
        </row>
        <row r="5027">
          <cell r="A5027" t="str">
            <v>10297d</v>
          </cell>
          <cell r="B5027" t="str">
            <v>TRANSFERS</v>
          </cell>
          <cell r="E5027" t="str">
            <v>URMFG</v>
          </cell>
          <cell r="F5027">
            <v>155.33000000000001</v>
          </cell>
          <cell r="H5027" t="str">
            <v>FLW</v>
          </cell>
          <cell r="I5027" t="str">
            <v>0630</v>
          </cell>
          <cell r="J5027" t="str">
            <v>JUNE</v>
          </cell>
          <cell r="K5027" t="str">
            <v>SUR GEN CLIN REV</v>
          </cell>
          <cell r="L5027">
            <v>4883</v>
          </cell>
        </row>
        <row r="5028">
          <cell r="A5028" t="str">
            <v>10297e</v>
          </cell>
          <cell r="B5028" t="str">
            <v>TRANSFERS</v>
          </cell>
          <cell r="E5028" t="str">
            <v>URMFG</v>
          </cell>
          <cell r="F5028">
            <v>-38.119999999999997</v>
          </cell>
          <cell r="H5028" t="str">
            <v>FLW</v>
          </cell>
          <cell r="I5028" t="str">
            <v>0630</v>
          </cell>
          <cell r="J5028" t="str">
            <v>JUNE</v>
          </cell>
          <cell r="K5028" t="str">
            <v>SUR MIN CLIN REV</v>
          </cell>
          <cell r="L5028">
            <v>4884</v>
          </cell>
        </row>
        <row r="5029">
          <cell r="A5029" t="str">
            <v>10297f</v>
          </cell>
          <cell r="B5029" t="str">
            <v>TRANSFERS</v>
          </cell>
          <cell r="E5029" t="str">
            <v>URMFG</v>
          </cell>
          <cell r="F5029">
            <v>218689.34</v>
          </cell>
          <cell r="H5029" t="str">
            <v>FLW</v>
          </cell>
          <cell r="I5029" t="str">
            <v>0630</v>
          </cell>
          <cell r="J5029" t="str">
            <v>JUNE</v>
          </cell>
          <cell r="K5029" t="str">
            <v>SUR ONC CLIN REV</v>
          </cell>
          <cell r="L5029">
            <v>4885</v>
          </cell>
        </row>
        <row r="5030">
          <cell r="A5030" t="str">
            <v>10297g</v>
          </cell>
          <cell r="B5030" t="str">
            <v>TRANSFERS</v>
          </cell>
          <cell r="E5030" t="str">
            <v>URMFG</v>
          </cell>
          <cell r="F5030">
            <v>123351.5</v>
          </cell>
          <cell r="H5030" t="str">
            <v>FLW</v>
          </cell>
          <cell r="I5030" t="str">
            <v>0630</v>
          </cell>
          <cell r="J5030" t="str">
            <v>JUNE</v>
          </cell>
          <cell r="K5030" t="str">
            <v>SUR PED CLIN REV</v>
          </cell>
          <cell r="L5030">
            <v>4886</v>
          </cell>
        </row>
        <row r="5031">
          <cell r="A5031" t="str">
            <v>10297h</v>
          </cell>
          <cell r="B5031" t="str">
            <v>TRANSFERS</v>
          </cell>
          <cell r="E5031" t="str">
            <v>URMFG</v>
          </cell>
          <cell r="F5031">
            <v>205348.66</v>
          </cell>
          <cell r="H5031" t="str">
            <v>FLW</v>
          </cell>
          <cell r="I5031" t="str">
            <v>0630</v>
          </cell>
          <cell r="J5031" t="str">
            <v>JUNE</v>
          </cell>
          <cell r="K5031" t="str">
            <v>SUR PLAST CLIN REV</v>
          </cell>
          <cell r="L5031">
            <v>4887</v>
          </cell>
        </row>
        <row r="5032">
          <cell r="A5032" t="str">
            <v>10297i</v>
          </cell>
          <cell r="B5032" t="str">
            <v>TRANSFERS</v>
          </cell>
          <cell r="E5032" t="str">
            <v>URMFG</v>
          </cell>
          <cell r="F5032">
            <v>116389.52</v>
          </cell>
          <cell r="H5032" t="str">
            <v>FLW</v>
          </cell>
          <cell r="I5032" t="str">
            <v>0630</v>
          </cell>
          <cell r="J5032" t="str">
            <v>JUNE</v>
          </cell>
          <cell r="K5032" t="str">
            <v>SUR SOL OR CLIN REV</v>
          </cell>
          <cell r="L5032">
            <v>4888</v>
          </cell>
        </row>
        <row r="5033">
          <cell r="A5033" t="str">
            <v>10297j</v>
          </cell>
          <cell r="B5033" t="str">
            <v>TRANSFERS</v>
          </cell>
          <cell r="E5033" t="str">
            <v>URMFG</v>
          </cell>
          <cell r="F5033">
            <v>312576.5</v>
          </cell>
          <cell r="H5033" t="str">
            <v>FLW</v>
          </cell>
          <cell r="I5033" t="str">
            <v>0630</v>
          </cell>
          <cell r="J5033" t="str">
            <v>JUNE</v>
          </cell>
          <cell r="K5033" t="str">
            <v>SUR THOR CLIN REV</v>
          </cell>
          <cell r="L5033">
            <v>4889</v>
          </cell>
        </row>
        <row r="5034">
          <cell r="A5034" t="str">
            <v>10297k</v>
          </cell>
          <cell r="B5034" t="str">
            <v>TRANSFERS</v>
          </cell>
          <cell r="E5034" t="str">
            <v>URMFG</v>
          </cell>
          <cell r="F5034">
            <v>223869.13</v>
          </cell>
          <cell r="H5034" t="str">
            <v>FLW</v>
          </cell>
          <cell r="I5034" t="str">
            <v>0630</v>
          </cell>
          <cell r="J5034" t="str">
            <v>JUNE</v>
          </cell>
          <cell r="K5034" t="str">
            <v>SUR TRAUM CLIN REV</v>
          </cell>
          <cell r="L5034">
            <v>4890</v>
          </cell>
        </row>
        <row r="5035">
          <cell r="A5035" t="str">
            <v>10297L</v>
          </cell>
          <cell r="B5035" t="str">
            <v>TRANSFERS</v>
          </cell>
          <cell r="E5035" t="str">
            <v>URMFG</v>
          </cell>
          <cell r="F5035">
            <v>-5778.55</v>
          </cell>
          <cell r="H5035" t="str">
            <v>FLW</v>
          </cell>
          <cell r="I5035" t="str">
            <v>0630</v>
          </cell>
          <cell r="J5035" t="str">
            <v>JUNE</v>
          </cell>
          <cell r="K5035" t="str">
            <v>SUR UNIND CLIN REV</v>
          </cell>
          <cell r="L5035">
            <v>4891</v>
          </cell>
        </row>
        <row r="5036">
          <cell r="A5036" t="str">
            <v>10297m</v>
          </cell>
          <cell r="B5036" t="str">
            <v>TRANSFERS</v>
          </cell>
          <cell r="E5036" t="str">
            <v>URMFG</v>
          </cell>
          <cell r="F5036">
            <v>605163</v>
          </cell>
          <cell r="H5036" t="str">
            <v>FLW</v>
          </cell>
          <cell r="I5036" t="str">
            <v>0630</v>
          </cell>
          <cell r="J5036" t="str">
            <v>JUNE</v>
          </cell>
          <cell r="K5036" t="str">
            <v>SUR VASC CLIN REV</v>
          </cell>
          <cell r="L5036">
            <v>4892</v>
          </cell>
        </row>
        <row r="5037">
          <cell r="A5037" t="str">
            <v>10297n</v>
          </cell>
          <cell r="B5037" t="str">
            <v>TRANSFERS</v>
          </cell>
          <cell r="E5037" t="str">
            <v>URMFG</v>
          </cell>
          <cell r="F5037">
            <v>6713.54</v>
          </cell>
          <cell r="H5037" t="str">
            <v>FLW</v>
          </cell>
          <cell r="I5037" t="str">
            <v>0630</v>
          </cell>
          <cell r="J5037" t="str">
            <v>JUNE</v>
          </cell>
          <cell r="K5037" t="str">
            <v>SUR WH CLIN REV</v>
          </cell>
          <cell r="L5037">
            <v>4893</v>
          </cell>
        </row>
        <row r="5038">
          <cell r="A5038">
            <v>43</v>
          </cell>
          <cell r="B5038">
            <v>1978278</v>
          </cell>
          <cell r="E5038" t="str">
            <v>PSURG</v>
          </cell>
          <cell r="F5038">
            <v>70</v>
          </cell>
          <cell r="H5038" t="str">
            <v>FLW</v>
          </cell>
          <cell r="I5038">
            <v>40695</v>
          </cell>
          <cell r="J5038" t="str">
            <v>JUNE</v>
          </cell>
          <cell r="K5038" t="str">
            <v>GIFT CERTIFICATE REDEMPTION43</v>
          </cell>
          <cell r="L5038">
            <v>195</v>
          </cell>
        </row>
        <row r="5039">
          <cell r="A5039">
            <v>33</v>
          </cell>
          <cell r="B5039">
            <v>1974194</v>
          </cell>
          <cell r="E5039" t="str">
            <v>GSURG</v>
          </cell>
          <cell r="F5039">
            <v>100</v>
          </cell>
          <cell r="H5039" t="str">
            <v>FLW</v>
          </cell>
          <cell r="I5039">
            <v>40690</v>
          </cell>
          <cell r="J5039" t="str">
            <v>MAY</v>
          </cell>
          <cell r="K5039" t="str">
            <v>GIFT CERT REDEEMED# 33/urmfg rec'd 6/10/11</v>
          </cell>
          <cell r="L5039">
            <v>196</v>
          </cell>
        </row>
        <row r="5040">
          <cell r="A5040">
            <v>45</v>
          </cell>
          <cell r="B5040">
            <v>1985577</v>
          </cell>
          <cell r="E5040" t="str">
            <v>GSURG</v>
          </cell>
          <cell r="F5040">
            <v>100</v>
          </cell>
          <cell r="H5040" t="str">
            <v>FLW</v>
          </cell>
          <cell r="I5040">
            <v>40709</v>
          </cell>
          <cell r="J5040" t="str">
            <v>JUNE</v>
          </cell>
          <cell r="K5040" t="str">
            <v>GIFT CERT REDEEMED #45</v>
          </cell>
          <cell r="L5040">
            <v>197</v>
          </cell>
        </row>
        <row r="5041">
          <cell r="A5041">
            <v>38</v>
          </cell>
          <cell r="B5041">
            <v>1983249</v>
          </cell>
          <cell r="E5041" t="str">
            <v>PSURG</v>
          </cell>
          <cell r="F5041">
            <v>80</v>
          </cell>
          <cell r="H5041" t="str">
            <v>FLW</v>
          </cell>
          <cell r="I5041">
            <v>40707</v>
          </cell>
          <cell r="J5041" t="str">
            <v>JUNE</v>
          </cell>
          <cell r="K5041" t="str">
            <v>gc redemption #38</v>
          </cell>
          <cell r="L5041">
            <v>198</v>
          </cell>
        </row>
        <row r="5042">
          <cell r="A5042" t="str">
            <v>bur815</v>
          </cell>
          <cell r="B5042">
            <v>1984588</v>
          </cell>
          <cell r="E5042" t="str">
            <v>GSURG</v>
          </cell>
          <cell r="F5042">
            <v>1274.08</v>
          </cell>
          <cell r="H5042" t="str">
            <v>FLW</v>
          </cell>
          <cell r="J5042" t="str">
            <v>JUNE</v>
          </cell>
          <cell r="K5042" t="str">
            <v>waiting for batch and validated slip</v>
          </cell>
          <cell r="L5042">
            <v>5077</v>
          </cell>
        </row>
        <row r="5043">
          <cell r="A5043">
            <v>279224</v>
          </cell>
          <cell r="B5043">
            <v>1979844</v>
          </cell>
          <cell r="E5043" t="str">
            <v>VSURG</v>
          </cell>
          <cell r="F5043">
            <v>40</v>
          </cell>
          <cell r="H5043" t="str">
            <v>FLW</v>
          </cell>
          <cell r="I5043">
            <v>40704</v>
          </cell>
          <cell r="J5043" t="str">
            <v>JUNE</v>
          </cell>
          <cell r="L5043">
            <v>393</v>
          </cell>
        </row>
        <row r="5044">
          <cell r="A5044">
            <v>492275</v>
          </cell>
          <cell r="B5044">
            <v>1985477</v>
          </cell>
          <cell r="E5044" t="str">
            <v>BSURG</v>
          </cell>
          <cell r="F5044">
            <v>255</v>
          </cell>
          <cell r="H5044" t="str">
            <v>FLW</v>
          </cell>
          <cell r="I5044">
            <v>40714</v>
          </cell>
          <cell r="J5044" t="str">
            <v>JUNE</v>
          </cell>
          <cell r="L5044">
            <v>4640</v>
          </cell>
        </row>
        <row r="5045">
          <cell r="A5045">
            <v>394458</v>
          </cell>
          <cell r="B5045">
            <v>1990993</v>
          </cell>
          <cell r="E5045" t="str">
            <v>GSURG</v>
          </cell>
          <cell r="F5045">
            <v>40</v>
          </cell>
          <cell r="H5045" t="str">
            <v>FLW</v>
          </cell>
          <cell r="I5045">
            <v>40718</v>
          </cell>
          <cell r="J5045" t="str">
            <v>JUNE</v>
          </cell>
          <cell r="K5045" t="str">
            <v>waiting for batch and validated slip</v>
          </cell>
          <cell r="L5045">
            <v>3345</v>
          </cell>
        </row>
        <row r="5046">
          <cell r="A5046">
            <v>279147</v>
          </cell>
          <cell r="B5046">
            <v>1992345</v>
          </cell>
          <cell r="E5046" t="str">
            <v>VSURG</v>
          </cell>
          <cell r="F5046">
            <v>45</v>
          </cell>
          <cell r="H5046" t="str">
            <v>FLW</v>
          </cell>
          <cell r="I5046">
            <v>40724</v>
          </cell>
          <cell r="J5046" t="str">
            <v>JUNE</v>
          </cell>
          <cell r="K5046" t="str">
            <v>waiting for validated slip</v>
          </cell>
          <cell r="L5046">
            <v>321</v>
          </cell>
        </row>
        <row r="5047">
          <cell r="A5047">
            <v>279145</v>
          </cell>
          <cell r="B5047">
            <v>1991129</v>
          </cell>
          <cell r="E5047" t="str">
            <v>VSURG</v>
          </cell>
          <cell r="F5047">
            <v>25</v>
          </cell>
          <cell r="H5047" t="str">
            <v>FLW</v>
          </cell>
          <cell r="I5047">
            <v>40724</v>
          </cell>
          <cell r="J5047" t="str">
            <v>JUNE</v>
          </cell>
          <cell r="K5047" t="str">
            <v>waiting for validated slip</v>
          </cell>
          <cell r="L5047">
            <v>319</v>
          </cell>
        </row>
        <row r="5048">
          <cell r="A5048">
            <v>279146</v>
          </cell>
          <cell r="B5048">
            <v>1991129</v>
          </cell>
          <cell r="E5048" t="str">
            <v>VSURG</v>
          </cell>
          <cell r="F5048">
            <v>10</v>
          </cell>
          <cell r="H5048" t="str">
            <v>FLW</v>
          </cell>
          <cell r="I5048">
            <v>40724</v>
          </cell>
          <cell r="J5048" t="str">
            <v>JUNE</v>
          </cell>
          <cell r="K5048" t="str">
            <v>waiting for validated slip</v>
          </cell>
          <cell r="L5048">
            <v>320</v>
          </cell>
        </row>
        <row r="5049">
          <cell r="A5049">
            <v>279148</v>
          </cell>
          <cell r="B5049">
            <v>1992345</v>
          </cell>
          <cell r="E5049" t="str">
            <v>VSURG</v>
          </cell>
          <cell r="F5049">
            <v>25</v>
          </cell>
          <cell r="H5049" t="str">
            <v>FLW</v>
          </cell>
          <cell r="I5049">
            <v>40724</v>
          </cell>
          <cell r="J5049" t="str">
            <v>JUNE</v>
          </cell>
          <cell r="K5049" t="str">
            <v>waiting for validated slip</v>
          </cell>
          <cell r="L5049">
            <v>322</v>
          </cell>
        </row>
        <row r="5050">
          <cell r="A5050" t="str">
            <v>9720a</v>
          </cell>
          <cell r="B5050">
            <v>1973126</v>
          </cell>
          <cell r="E5050" t="str">
            <v>CSURG</v>
          </cell>
          <cell r="F5050">
            <v>25</v>
          </cell>
          <cell r="H5050" t="str">
            <v>FLW</v>
          </cell>
          <cell r="I5050">
            <v>40675</v>
          </cell>
          <cell r="J5050" t="str">
            <v>MAY</v>
          </cell>
          <cell r="K5050" t="str">
            <v>deposited to acct 3-47164-0702 cardiology, R#457774</v>
          </cell>
          <cell r="L5050">
            <v>5072</v>
          </cell>
        </row>
        <row r="5051">
          <cell r="A5051">
            <v>279103</v>
          </cell>
          <cell r="B5051">
            <v>1994566</v>
          </cell>
          <cell r="E5051" t="str">
            <v>VSURG</v>
          </cell>
          <cell r="F5051">
            <v>55</v>
          </cell>
          <cell r="H5051" t="str">
            <v>FLW</v>
          </cell>
          <cell r="I5051">
            <v>40724</v>
          </cell>
          <cell r="J5051" t="str">
            <v>JUNE</v>
          </cell>
          <cell r="K5051" t="str">
            <v>waiting for validated slip</v>
          </cell>
          <cell r="L5051">
            <v>317</v>
          </cell>
        </row>
        <row r="5052">
          <cell r="A5052">
            <v>280288</v>
          </cell>
          <cell r="B5052">
            <v>1996271</v>
          </cell>
          <cell r="E5052" t="str">
            <v>VSURG</v>
          </cell>
          <cell r="F5052">
            <v>100</v>
          </cell>
          <cell r="H5052" t="str">
            <v>FLW</v>
          </cell>
          <cell r="I5052">
            <v>40729</v>
          </cell>
          <cell r="J5052" t="str">
            <v>JUNE</v>
          </cell>
          <cell r="L5052" t="e">
            <v>#N/A</v>
          </cell>
        </row>
        <row r="5053">
          <cell r="A5053">
            <v>280289</v>
          </cell>
          <cell r="B5053">
            <v>1996271</v>
          </cell>
          <cell r="E5053" t="str">
            <v>VSURG</v>
          </cell>
          <cell r="F5053">
            <v>45</v>
          </cell>
          <cell r="H5053" t="str">
            <v>FLW</v>
          </cell>
          <cell r="I5053">
            <v>40726</v>
          </cell>
          <cell r="J5053" t="str">
            <v>JUNE</v>
          </cell>
          <cell r="L5053" t="e">
            <v>#N/A</v>
          </cell>
        </row>
        <row r="5054">
          <cell r="A5054">
            <v>280073</v>
          </cell>
          <cell r="B5054">
            <v>1996261</v>
          </cell>
          <cell r="E5054" t="str">
            <v>VSURG</v>
          </cell>
          <cell r="F5054">
            <v>140</v>
          </cell>
          <cell r="H5054" t="str">
            <v>FLW</v>
          </cell>
          <cell r="I5054">
            <v>40726</v>
          </cell>
          <cell r="J5054" t="str">
            <v>JUNE</v>
          </cell>
          <cell r="L5054" t="e">
            <v>#N/A</v>
          </cell>
        </row>
        <row r="5055">
          <cell r="A5055">
            <v>280074</v>
          </cell>
          <cell r="B5055">
            <v>1996261</v>
          </cell>
          <cell r="E5055" t="str">
            <v>VSURG</v>
          </cell>
          <cell r="F5055">
            <v>65</v>
          </cell>
          <cell r="H5055" t="str">
            <v>FLW</v>
          </cell>
          <cell r="I5055">
            <v>40729</v>
          </cell>
          <cell r="J5055" t="str">
            <v>JUNE</v>
          </cell>
          <cell r="L5055" t="e">
            <v>#N/A</v>
          </cell>
        </row>
        <row r="5056">
          <cell r="A5056">
            <v>451388</v>
          </cell>
          <cell r="B5056">
            <v>1997016</v>
          </cell>
          <cell r="E5056" t="str">
            <v>GSURG</v>
          </cell>
          <cell r="F5056">
            <v>130</v>
          </cell>
          <cell r="H5056" t="str">
            <v>FLW</v>
          </cell>
          <cell r="I5056">
            <v>40726</v>
          </cell>
          <cell r="J5056" t="str">
            <v>JUNE</v>
          </cell>
          <cell r="L5056" t="e">
            <v>#N/A</v>
          </cell>
        </row>
        <row r="5057">
          <cell r="A5057">
            <v>451383</v>
          </cell>
          <cell r="B5057">
            <v>1993534</v>
          </cell>
          <cell r="E5057" t="str">
            <v>GSURG</v>
          </cell>
          <cell r="F5057">
            <v>120</v>
          </cell>
          <cell r="H5057" t="str">
            <v>FLW</v>
          </cell>
          <cell r="I5057">
            <v>40726</v>
          </cell>
          <cell r="J5057" t="str">
            <v>JUNE</v>
          </cell>
          <cell r="L5057" t="e">
            <v>#N/A</v>
          </cell>
        </row>
        <row r="5058">
          <cell r="A5058">
            <v>451382</v>
          </cell>
          <cell r="B5058">
            <v>1993534</v>
          </cell>
          <cell r="E5058" t="str">
            <v>GSURG</v>
          </cell>
          <cell r="F5058">
            <v>30</v>
          </cell>
          <cell r="H5058" t="str">
            <v>FLW</v>
          </cell>
          <cell r="I5058">
            <v>40729</v>
          </cell>
          <cell r="J5058" t="str">
            <v>JUNE</v>
          </cell>
          <cell r="L5058" t="e">
            <v>#N/A</v>
          </cell>
        </row>
        <row r="5059">
          <cell r="A5059">
            <v>451381</v>
          </cell>
          <cell r="B5059">
            <v>1993534</v>
          </cell>
          <cell r="E5059" t="str">
            <v>GSURG</v>
          </cell>
          <cell r="F5059">
            <v>95</v>
          </cell>
          <cell r="H5059" t="str">
            <v>FLW</v>
          </cell>
          <cell r="I5059">
            <v>40729</v>
          </cell>
          <cell r="J5059" t="str">
            <v>JUNE</v>
          </cell>
          <cell r="L5059" t="e">
            <v>#N/A</v>
          </cell>
        </row>
        <row r="5060">
          <cell r="A5060">
            <v>451384</v>
          </cell>
          <cell r="B5060">
            <v>1996518</v>
          </cell>
          <cell r="E5060" t="str">
            <v>GSURG</v>
          </cell>
          <cell r="F5060">
            <v>90</v>
          </cell>
          <cell r="H5060" t="str">
            <v>FLW</v>
          </cell>
          <cell r="I5060">
            <v>40729</v>
          </cell>
          <cell r="J5060" t="str">
            <v>JUNE</v>
          </cell>
          <cell r="L5060" t="e">
            <v>#N/A</v>
          </cell>
        </row>
        <row r="5061">
          <cell r="A5061">
            <v>451387</v>
          </cell>
          <cell r="B5061">
            <v>1996934</v>
          </cell>
          <cell r="E5061" t="str">
            <v>GSURG</v>
          </cell>
          <cell r="F5061">
            <v>200</v>
          </cell>
          <cell r="H5061" t="str">
            <v>FLW</v>
          </cell>
          <cell r="I5061">
            <v>40729</v>
          </cell>
          <cell r="J5061" t="str">
            <v>JUNE</v>
          </cell>
          <cell r="L5061" t="e">
            <v>#N/A</v>
          </cell>
        </row>
        <row r="5062">
          <cell r="A5062">
            <v>451386</v>
          </cell>
          <cell r="B5062">
            <v>1996934</v>
          </cell>
          <cell r="E5062" t="str">
            <v>GSURG</v>
          </cell>
          <cell r="F5062">
            <v>180</v>
          </cell>
          <cell r="H5062" t="str">
            <v>FLW</v>
          </cell>
          <cell r="I5062">
            <v>40726</v>
          </cell>
          <cell r="J5062" t="str">
            <v>JUNE</v>
          </cell>
          <cell r="L5062" t="e">
            <v>#N/A</v>
          </cell>
        </row>
        <row r="5063">
          <cell r="A5063">
            <v>451385</v>
          </cell>
          <cell r="B5063">
            <v>1996642</v>
          </cell>
          <cell r="E5063" t="str">
            <v>GSURG</v>
          </cell>
          <cell r="F5063">
            <v>140</v>
          </cell>
          <cell r="H5063" t="str">
            <v>FLW</v>
          </cell>
          <cell r="I5063">
            <v>40726</v>
          </cell>
          <cell r="J5063" t="str">
            <v>JUNE</v>
          </cell>
          <cell r="L5063" t="e">
            <v>#N/A</v>
          </cell>
        </row>
        <row r="5064">
          <cell r="A5064">
            <v>395903</v>
          </cell>
          <cell r="B5064">
            <v>1996901</v>
          </cell>
          <cell r="E5064" t="str">
            <v>PSURG</v>
          </cell>
          <cell r="F5064">
            <v>99</v>
          </cell>
          <cell r="H5064" t="str">
            <v>FLW</v>
          </cell>
          <cell r="I5064">
            <v>40729</v>
          </cell>
          <cell r="J5064" t="str">
            <v>JUNE</v>
          </cell>
          <cell r="L5064" t="e">
            <v>#N/A</v>
          </cell>
        </row>
        <row r="5065">
          <cell r="A5065">
            <v>395901</v>
          </cell>
          <cell r="B5065">
            <v>1996761</v>
          </cell>
          <cell r="E5065" t="str">
            <v>GSURG</v>
          </cell>
          <cell r="F5065">
            <v>477.5</v>
          </cell>
          <cell r="H5065" t="str">
            <v>FLW</v>
          </cell>
          <cell r="I5065">
            <v>40729</v>
          </cell>
          <cell r="J5065" t="str">
            <v>JUNE</v>
          </cell>
          <cell r="L5065" t="e">
            <v>#N/A</v>
          </cell>
        </row>
        <row r="5066">
          <cell r="A5066">
            <v>395902</v>
          </cell>
          <cell r="B5066">
            <v>1996761</v>
          </cell>
          <cell r="E5066" t="str">
            <v>GSURG</v>
          </cell>
          <cell r="F5066">
            <v>35</v>
          </cell>
          <cell r="H5066" t="str">
            <v>FLW</v>
          </cell>
          <cell r="I5066">
            <v>40729</v>
          </cell>
          <cell r="J5066" t="str">
            <v>JUNE</v>
          </cell>
          <cell r="L5066" t="e">
            <v>#N/A</v>
          </cell>
        </row>
        <row r="5067">
          <cell r="A5067">
            <v>395500</v>
          </cell>
          <cell r="B5067">
            <v>1996761</v>
          </cell>
          <cell r="E5067" t="str">
            <v>GSURG</v>
          </cell>
          <cell r="F5067">
            <v>125</v>
          </cell>
          <cell r="H5067" t="str">
            <v>FLW</v>
          </cell>
          <cell r="I5067">
            <v>40725</v>
          </cell>
          <cell r="J5067" t="str">
            <v>JUNE</v>
          </cell>
          <cell r="L5067" t="e">
            <v>#N/A</v>
          </cell>
        </row>
        <row r="5068">
          <cell r="A5068">
            <v>280083</v>
          </cell>
          <cell r="B5068">
            <v>1995024</v>
          </cell>
          <cell r="E5068" t="str">
            <v>VSURG</v>
          </cell>
          <cell r="F5068">
            <v>110</v>
          </cell>
          <cell r="H5068" t="str">
            <v>FLW</v>
          </cell>
          <cell r="I5068">
            <v>40735</v>
          </cell>
          <cell r="J5068" t="str">
            <v>JUNE</v>
          </cell>
          <cell r="K5068" t="str">
            <v>waiting for validated slip</v>
          </cell>
          <cell r="L5068" t="e">
            <v>#N/A</v>
          </cell>
        </row>
        <row r="5069">
          <cell r="A5069">
            <v>492003</v>
          </cell>
          <cell r="B5069">
            <v>1996727</v>
          </cell>
          <cell r="E5069" t="str">
            <v>BSURG</v>
          </cell>
          <cell r="F5069">
            <v>165</v>
          </cell>
          <cell r="H5069" t="str">
            <v>FLW</v>
          </cell>
          <cell r="I5069">
            <v>40725</v>
          </cell>
          <cell r="J5069" t="str">
            <v>JUNE</v>
          </cell>
          <cell r="K5069" t="str">
            <v>waiting for validated slip</v>
          </cell>
          <cell r="L5069" t="e">
            <v>#N/A</v>
          </cell>
        </row>
        <row r="5070">
          <cell r="A5070">
            <v>492004</v>
          </cell>
          <cell r="B5070">
            <v>1996676</v>
          </cell>
          <cell r="E5070" t="str">
            <v>BSURG</v>
          </cell>
          <cell r="F5070">
            <v>260</v>
          </cell>
          <cell r="H5070" t="str">
            <v>FLW</v>
          </cell>
          <cell r="I5070">
            <v>40725</v>
          </cell>
          <cell r="J5070" t="str">
            <v>JUNE</v>
          </cell>
          <cell r="K5070" t="str">
            <v>waiting for validated slip</v>
          </cell>
          <cell r="L5070" t="e">
            <v>#N/A</v>
          </cell>
        </row>
        <row r="5071">
          <cell r="A5071">
            <v>492001</v>
          </cell>
          <cell r="B5071">
            <v>1995727</v>
          </cell>
          <cell r="E5071" t="str">
            <v>BSURG</v>
          </cell>
          <cell r="F5071">
            <v>300</v>
          </cell>
          <cell r="H5071" t="str">
            <v>FLW</v>
          </cell>
          <cell r="I5071">
            <v>40725</v>
          </cell>
          <cell r="J5071" t="str">
            <v>JUNE</v>
          </cell>
          <cell r="K5071" t="str">
            <v>waiting for validated slip</v>
          </cell>
          <cell r="L5071" t="e">
            <v>#N/A</v>
          </cell>
        </row>
        <row r="5072">
          <cell r="A5072">
            <v>492002</v>
          </cell>
          <cell r="B5072">
            <v>1995676</v>
          </cell>
          <cell r="E5072" t="str">
            <v>BSURG</v>
          </cell>
          <cell r="F5072">
            <v>240</v>
          </cell>
          <cell r="H5072" t="str">
            <v>FLW</v>
          </cell>
          <cell r="I5072">
            <v>40725</v>
          </cell>
          <cell r="J5072" t="str">
            <v>JUNE</v>
          </cell>
          <cell r="K5072" t="str">
            <v>waiting for validated slip</v>
          </cell>
          <cell r="L5072" t="e">
            <v>#N/A</v>
          </cell>
        </row>
        <row r="5073">
          <cell r="A5073">
            <v>394464</v>
          </cell>
          <cell r="B5073">
            <v>1995749</v>
          </cell>
          <cell r="E5073" t="str">
            <v>GSURG</v>
          </cell>
          <cell r="F5073">
            <v>25</v>
          </cell>
          <cell r="H5073" t="str">
            <v>FLW</v>
          </cell>
          <cell r="I5073">
            <v>40745</v>
          </cell>
          <cell r="J5073" t="str">
            <v>JUNE</v>
          </cell>
          <cell r="K5073" t="str">
            <v>waiting for validated slip</v>
          </cell>
          <cell r="L5073" t="e">
            <v>#N/A</v>
          </cell>
        </row>
        <row r="5074">
          <cell r="B5074">
            <v>1996084</v>
          </cell>
          <cell r="D5074" t="str">
            <v>JULY1999914</v>
          </cell>
          <cell r="E5074" t="str">
            <v>GSURG</v>
          </cell>
          <cell r="F5074">
            <v>665.63</v>
          </cell>
          <cell r="H5074" t="str">
            <v>FLW</v>
          </cell>
          <cell r="I5074">
            <v>40724</v>
          </cell>
          <cell r="J5074" t="str">
            <v>JUNE</v>
          </cell>
          <cell r="L5074" t="e">
            <v>#N/A</v>
          </cell>
        </row>
        <row r="5075">
          <cell r="B5075">
            <v>1995079</v>
          </cell>
          <cell r="E5075" t="str">
            <v>GSURG</v>
          </cell>
          <cell r="F5075">
            <v>23.78</v>
          </cell>
          <cell r="H5075" t="str">
            <v>FLW</v>
          </cell>
          <cell r="I5075">
            <v>40723</v>
          </cell>
          <cell r="J5075" t="str">
            <v>JUNE</v>
          </cell>
          <cell r="K5075" t="str">
            <v>waiting for cc batch</v>
          </cell>
          <cell r="L5075" t="e">
            <v>#N/A</v>
          </cell>
        </row>
        <row r="5076">
          <cell r="B5076">
            <v>1994475</v>
          </cell>
          <cell r="D5076" t="str">
            <v>JULY 1999919</v>
          </cell>
          <cell r="E5076" t="str">
            <v>GSURG</v>
          </cell>
          <cell r="F5076">
            <v>1705.36</v>
          </cell>
          <cell r="H5076" t="str">
            <v>FLW</v>
          </cell>
          <cell r="I5076">
            <v>40722</v>
          </cell>
          <cell r="J5076" t="str">
            <v>JUNE</v>
          </cell>
          <cell r="L5076" t="e">
            <v>#N/A</v>
          </cell>
        </row>
        <row r="5077">
          <cell r="B5077">
            <v>1963958</v>
          </cell>
          <cell r="E5077" t="str">
            <v>GSURG</v>
          </cell>
          <cell r="F5077">
            <v>-20</v>
          </cell>
          <cell r="H5077" t="str">
            <v>FLW</v>
          </cell>
          <cell r="I5077">
            <v>40680</v>
          </cell>
          <cell r="J5077" t="str">
            <v>MAY</v>
          </cell>
          <cell r="K5077" t="str">
            <v>waiting for cc batch S.Henney error</v>
          </cell>
          <cell r="L5077" t="e">
            <v>#N/A</v>
          </cell>
        </row>
        <row r="5078">
          <cell r="A5078">
            <v>457067</v>
          </cell>
          <cell r="B5078">
            <v>1985923</v>
          </cell>
          <cell r="E5078" t="str">
            <v>CSURG</v>
          </cell>
          <cell r="F5078">
            <v>25</v>
          </cell>
          <cell r="H5078" t="str">
            <v>FLW</v>
          </cell>
          <cell r="I5078">
            <v>40696</v>
          </cell>
          <cell r="J5078" t="str">
            <v>JUNE</v>
          </cell>
          <cell r="K5078" t="str">
            <v>in acct 3-47164-0702</v>
          </cell>
          <cell r="L5078" t="e">
            <v>#N/A</v>
          </cell>
        </row>
        <row r="5079">
          <cell r="A5079">
            <v>41</v>
          </cell>
          <cell r="B5079">
            <v>1992293</v>
          </cell>
          <cell r="E5079" t="str">
            <v>PSURG</v>
          </cell>
          <cell r="F5079">
            <v>100</v>
          </cell>
          <cell r="H5079" t="str">
            <v>FLW</v>
          </cell>
          <cell r="I5079">
            <v>40718</v>
          </cell>
          <cell r="J5079" t="str">
            <v>JUNE</v>
          </cell>
          <cell r="K5079" t="str">
            <v>GIFT CERTIFICATE REDEMPTION41</v>
          </cell>
          <cell r="L5079" t="e">
            <v>#N/A</v>
          </cell>
        </row>
        <row r="5080">
          <cell r="A5080" t="str">
            <v>N/A</v>
          </cell>
          <cell r="B5080">
            <v>1758434</v>
          </cell>
          <cell r="D5080" t="str">
            <v>1751074/JUNE</v>
          </cell>
          <cell r="E5080" t="str">
            <v>GSURG</v>
          </cell>
          <cell r="F5080">
            <v>-729.13</v>
          </cell>
          <cell r="H5080" t="str">
            <v>FLW</v>
          </cell>
          <cell r="I5080">
            <v>40367</v>
          </cell>
          <cell r="J5080" t="str">
            <v>JULY</v>
          </cell>
          <cell r="L5080" t="e">
            <v>#N/A</v>
          </cell>
        </row>
        <row r="5081">
          <cell r="B5081">
            <v>1771246</v>
          </cell>
          <cell r="D5081" t="str">
            <v>06/10-1752194</v>
          </cell>
          <cell r="E5081" t="str">
            <v>GSURG</v>
          </cell>
          <cell r="F5081">
            <v>-215.59</v>
          </cell>
          <cell r="H5081" t="str">
            <v>FLW</v>
          </cell>
          <cell r="I5081">
            <v>40387</v>
          </cell>
          <cell r="J5081" t="str">
            <v>JULY</v>
          </cell>
          <cell r="K5081" t="str">
            <v>LEDGER ITEM</v>
          </cell>
          <cell r="L5081" t="e">
            <v>#N/A</v>
          </cell>
        </row>
        <row r="5082">
          <cell r="B5082">
            <v>1770996</v>
          </cell>
          <cell r="D5082" t="str">
            <v>06/10-1737872</v>
          </cell>
          <cell r="E5082" t="str">
            <v>GSURG</v>
          </cell>
          <cell r="F5082">
            <v>-517.38</v>
          </cell>
          <cell r="H5082" t="str">
            <v>FLW</v>
          </cell>
          <cell r="I5082">
            <v>40386</v>
          </cell>
          <cell r="J5082" t="str">
            <v>JULY</v>
          </cell>
          <cell r="K5082" t="str">
            <v>LEDGER ITEM</v>
          </cell>
          <cell r="L5082" t="e">
            <v>#N/A</v>
          </cell>
        </row>
        <row r="5083">
          <cell r="B5083">
            <v>1770998</v>
          </cell>
          <cell r="D5083" t="str">
            <v>06/10-1743225</v>
          </cell>
          <cell r="E5083" t="str">
            <v>GSURG</v>
          </cell>
          <cell r="F5083">
            <v>-128.80000000000001</v>
          </cell>
          <cell r="H5083" t="str">
            <v>FLW</v>
          </cell>
          <cell r="I5083">
            <v>40386</v>
          </cell>
          <cell r="J5083" t="str">
            <v>JULY</v>
          </cell>
          <cell r="K5083" t="str">
            <v>LEDGER ITEM</v>
          </cell>
          <cell r="L5083" t="e">
            <v>#N/A</v>
          </cell>
        </row>
        <row r="5084">
          <cell r="B5084">
            <v>1771000</v>
          </cell>
          <cell r="D5084" t="str">
            <v>06/10-1752064</v>
          </cell>
          <cell r="E5084" t="str">
            <v>GSURG</v>
          </cell>
          <cell r="F5084">
            <v>-78</v>
          </cell>
          <cell r="H5084" t="str">
            <v>FLW</v>
          </cell>
          <cell r="I5084">
            <v>40386</v>
          </cell>
          <cell r="J5084" t="str">
            <v>JULY</v>
          </cell>
          <cell r="K5084" t="str">
            <v>LEDGER ITEM</v>
          </cell>
          <cell r="L5084" t="e">
            <v>#N/A</v>
          </cell>
        </row>
        <row r="5085">
          <cell r="B5085">
            <v>1787420</v>
          </cell>
          <cell r="D5085" t="str">
            <v>1741502(june 2010), 1791312</v>
          </cell>
          <cell r="E5085" t="str">
            <v>GSURG</v>
          </cell>
          <cell r="F5085">
            <v>-70</v>
          </cell>
          <cell r="H5085" t="str">
            <v>FLW</v>
          </cell>
          <cell r="I5085">
            <v>40413</v>
          </cell>
          <cell r="J5085" t="str">
            <v>AUGUST</v>
          </cell>
          <cell r="K5085" t="str">
            <v>RESEARCH ITEM/GIFT CERT #11 /PROMOTIONAL GIFT PER DR. LANGSTEIN</v>
          </cell>
          <cell r="L5085" t="e">
            <v>#N/A</v>
          </cell>
        </row>
        <row r="5086">
          <cell r="B5086">
            <v>1780013</v>
          </cell>
          <cell r="E5086" t="str">
            <v>GSURG</v>
          </cell>
          <cell r="F5086">
            <v>641.57989999999995</v>
          </cell>
          <cell r="H5086" t="str">
            <v>FLW</v>
          </cell>
          <cell r="I5086">
            <v>40401</v>
          </cell>
          <cell r="J5086" t="str">
            <v>AUGUST</v>
          </cell>
          <cell r="K5086" t="str">
            <v>WAITING FOR CC BATCH #//NOTHING YET/9/22/10</v>
          </cell>
          <cell r="L5086" t="e">
            <v>#N/A</v>
          </cell>
        </row>
        <row r="5087">
          <cell r="A5087">
            <v>359065</v>
          </cell>
          <cell r="B5087">
            <v>1756499</v>
          </cell>
          <cell r="E5087" t="str">
            <v>CSURG</v>
          </cell>
          <cell r="F5087">
            <v>160</v>
          </cell>
          <cell r="H5087" t="str">
            <v>FLW</v>
          </cell>
          <cell r="I5087">
            <v>40359</v>
          </cell>
          <cell r="J5087" t="str">
            <v>JULY</v>
          </cell>
          <cell r="L5087" t="e">
            <v>#N/A</v>
          </cell>
        </row>
        <row r="5088">
          <cell r="A5088">
            <v>359062</v>
          </cell>
          <cell r="B5088">
            <v>1756381</v>
          </cell>
          <cell r="E5088" t="str">
            <v>CSURG</v>
          </cell>
          <cell r="F5088">
            <v>15</v>
          </cell>
          <cell r="H5088" t="str">
            <v>FLW</v>
          </cell>
          <cell r="I5088">
            <v>40358</v>
          </cell>
          <cell r="J5088" t="str">
            <v>JULY</v>
          </cell>
          <cell r="L5088" t="e">
            <v>#N/A</v>
          </cell>
        </row>
        <row r="5089">
          <cell r="A5089">
            <v>405052</v>
          </cell>
          <cell r="B5089">
            <v>1756460</v>
          </cell>
          <cell r="E5089" t="str">
            <v>CSURG</v>
          </cell>
          <cell r="F5089">
            <v>20</v>
          </cell>
          <cell r="H5089" t="str">
            <v>FLW</v>
          </cell>
          <cell r="I5089">
            <v>40358</v>
          </cell>
          <cell r="J5089" t="str">
            <v>JULY</v>
          </cell>
          <cell r="L5089" t="e">
            <v>#N/A</v>
          </cell>
        </row>
        <row r="5090">
          <cell r="A5090">
            <v>341704</v>
          </cell>
          <cell r="B5090">
            <v>1756460</v>
          </cell>
          <cell r="E5090" t="str">
            <v>CSURG</v>
          </cell>
          <cell r="F5090">
            <v>30</v>
          </cell>
          <cell r="H5090" t="str">
            <v>FLW</v>
          </cell>
          <cell r="I5090">
            <v>40359</v>
          </cell>
          <cell r="J5090" t="str">
            <v>JULY</v>
          </cell>
          <cell r="L5090" t="e">
            <v>#N/A</v>
          </cell>
        </row>
        <row r="5091">
          <cell r="A5091">
            <v>337250</v>
          </cell>
          <cell r="B5091">
            <v>1756460</v>
          </cell>
          <cell r="E5091" t="str">
            <v>CSURG</v>
          </cell>
          <cell r="F5091">
            <v>30</v>
          </cell>
          <cell r="H5091" t="str">
            <v>FLW</v>
          </cell>
          <cell r="I5091">
            <v>40358</v>
          </cell>
          <cell r="J5091" t="str">
            <v>JULY</v>
          </cell>
          <cell r="L5091" t="e">
            <v>#N/A</v>
          </cell>
        </row>
        <row r="5092">
          <cell r="A5092">
            <v>341444</v>
          </cell>
          <cell r="B5092">
            <v>1756396</v>
          </cell>
          <cell r="E5092" t="str">
            <v>CSURG</v>
          </cell>
          <cell r="F5092">
            <v>15</v>
          </cell>
          <cell r="H5092" t="str">
            <v>FLW</v>
          </cell>
          <cell r="I5092">
            <v>40354</v>
          </cell>
          <cell r="J5092" t="str">
            <v>JULY</v>
          </cell>
          <cell r="L5092" t="e">
            <v>#N/A</v>
          </cell>
        </row>
        <row r="5093">
          <cell r="A5093">
            <v>346558</v>
          </cell>
          <cell r="B5093">
            <v>1760000</v>
          </cell>
          <cell r="E5093" t="str">
            <v>GSURG</v>
          </cell>
          <cell r="F5093">
            <v>40</v>
          </cell>
          <cell r="H5093" t="str">
            <v>FLW</v>
          </cell>
          <cell r="I5093">
            <v>40357</v>
          </cell>
          <cell r="J5093" t="str">
            <v>JULY</v>
          </cell>
          <cell r="L5093" t="e">
            <v>#N/A</v>
          </cell>
        </row>
        <row r="5094">
          <cell r="A5094" t="str">
            <v>CSH 414</v>
          </cell>
          <cell r="B5094">
            <v>1767527</v>
          </cell>
          <cell r="E5094" t="str">
            <v>GSURG</v>
          </cell>
          <cell r="F5094">
            <v>-20</v>
          </cell>
          <cell r="H5094" t="str">
            <v>FLW</v>
          </cell>
          <cell r="I5094">
            <v>40381</v>
          </cell>
          <cell r="J5094" t="str">
            <v>JULY</v>
          </cell>
          <cell r="K5094" t="str">
            <v>NSF CK/FOSKEY</v>
          </cell>
          <cell r="L5094" t="e">
            <v>#N/A</v>
          </cell>
        </row>
        <row r="5095">
          <cell r="A5095" t="str">
            <v>JE060</v>
          </cell>
          <cell r="B5095">
            <v>1760922</v>
          </cell>
          <cell r="E5095" t="str">
            <v>GSURG</v>
          </cell>
          <cell r="F5095">
            <v>332.64</v>
          </cell>
          <cell r="H5095" t="str">
            <v>FLW</v>
          </cell>
          <cell r="I5095">
            <v>40371</v>
          </cell>
          <cell r="J5095" t="str">
            <v>JULY</v>
          </cell>
          <cell r="K5095" t="str">
            <v>UPAC PYMNT</v>
          </cell>
          <cell r="L5095" t="e">
            <v>#N/A</v>
          </cell>
        </row>
        <row r="5096">
          <cell r="A5096" t="str">
            <v>JE060</v>
          </cell>
          <cell r="B5096">
            <v>1760914</v>
          </cell>
          <cell r="E5096" t="str">
            <v>GSURG</v>
          </cell>
          <cell r="F5096">
            <v>118.8</v>
          </cell>
          <cell r="H5096" t="str">
            <v>FLW</v>
          </cell>
          <cell r="I5096">
            <v>40371</v>
          </cell>
          <cell r="J5096" t="str">
            <v>JULY</v>
          </cell>
          <cell r="K5096" t="str">
            <v>UPAC PYMNT</v>
          </cell>
          <cell r="L5096" t="e">
            <v>#N/A</v>
          </cell>
        </row>
        <row r="5097">
          <cell r="A5097" t="str">
            <v xml:space="preserve">JE </v>
          </cell>
          <cell r="B5097">
            <v>1769777</v>
          </cell>
          <cell r="E5097" t="str">
            <v>GSURG</v>
          </cell>
          <cell r="F5097">
            <v>55636.35</v>
          </cell>
          <cell r="H5097" t="str">
            <v>FLW</v>
          </cell>
          <cell r="I5097">
            <v>40385</v>
          </cell>
          <cell r="J5097" t="str">
            <v>JULY</v>
          </cell>
          <cell r="K5097" t="str">
            <v>EXCELLUS LIVER TRANSPLANT$</v>
          </cell>
          <cell r="L5097" t="e">
            <v>#N/A</v>
          </cell>
        </row>
        <row r="5098">
          <cell r="B5098">
            <v>1948793</v>
          </cell>
          <cell r="E5098" t="str">
            <v>PSURG</v>
          </cell>
          <cell r="F5098">
            <v>0</v>
          </cell>
          <cell r="G5098">
            <v>160</v>
          </cell>
          <cell r="H5098" t="str">
            <v>gc</v>
          </cell>
          <cell r="I5098">
            <v>40661</v>
          </cell>
          <cell r="J5098" t="str">
            <v>APRIL</v>
          </cell>
          <cell r="K5098" t="str">
            <v>gift certicate purchase</v>
          </cell>
          <cell r="L5098" t="e">
            <v>#N/A</v>
          </cell>
        </row>
        <row r="5099">
          <cell r="A5099">
            <v>394256</v>
          </cell>
          <cell r="B5099">
            <v>1939756</v>
          </cell>
          <cell r="E5099" t="str">
            <v>PSURG</v>
          </cell>
          <cell r="F5099">
            <v>0</v>
          </cell>
          <cell r="G5099">
            <v>80</v>
          </cell>
          <cell r="H5099" t="str">
            <v>GCP</v>
          </cell>
          <cell r="I5099">
            <v>40645</v>
          </cell>
          <cell r="J5099" t="str">
            <v>APRIL</v>
          </cell>
          <cell r="K5099" t="str">
            <v>GIFT CERT # 36</v>
          </cell>
          <cell r="L5099" t="e">
            <v>#N/A</v>
          </cell>
        </row>
        <row r="5100">
          <cell r="A5100">
            <v>394273</v>
          </cell>
          <cell r="B5100">
            <v>1943354</v>
          </cell>
          <cell r="E5100" t="str">
            <v>GSURG</v>
          </cell>
          <cell r="F5100">
            <v>0</v>
          </cell>
          <cell r="G5100">
            <v>110</v>
          </cell>
          <cell r="H5100" t="str">
            <v>GCP</v>
          </cell>
          <cell r="I5100">
            <v>40648</v>
          </cell>
          <cell r="J5100" t="str">
            <v>APRIL</v>
          </cell>
          <cell r="K5100" t="str">
            <v>GIFT CERT PURCHASE # 37</v>
          </cell>
          <cell r="L5100" t="e">
            <v>#N/A</v>
          </cell>
        </row>
        <row r="5101">
          <cell r="A5101">
            <v>394273</v>
          </cell>
          <cell r="B5101">
            <v>1943354</v>
          </cell>
          <cell r="E5101" t="str">
            <v>GSURG</v>
          </cell>
          <cell r="F5101">
            <v>0</v>
          </cell>
          <cell r="G5101">
            <v>80</v>
          </cell>
          <cell r="H5101" t="str">
            <v>GCP</v>
          </cell>
          <cell r="I5101">
            <v>40648</v>
          </cell>
          <cell r="J5101" t="str">
            <v>APRIL</v>
          </cell>
          <cell r="K5101" t="str">
            <v>GIFT CERT PURCHASE # 38</v>
          </cell>
          <cell r="L5101" t="e">
            <v>#N/A</v>
          </cell>
        </row>
        <row r="5102">
          <cell r="A5102">
            <v>394561</v>
          </cell>
          <cell r="B5102">
            <v>1951030</v>
          </cell>
          <cell r="E5102" t="str">
            <v>PSURG</v>
          </cell>
          <cell r="F5102">
            <v>0</v>
          </cell>
          <cell r="G5102">
            <v>210</v>
          </cell>
          <cell r="H5102" t="str">
            <v>FLW</v>
          </cell>
          <cell r="I5102">
            <v>40661</v>
          </cell>
          <cell r="J5102" t="str">
            <v>APRIL</v>
          </cell>
          <cell r="K5102" t="str">
            <v>gift certicate purchase</v>
          </cell>
          <cell r="L5102" t="e">
            <v>#N/A</v>
          </cell>
        </row>
        <row r="5103">
          <cell r="A5103">
            <v>394757</v>
          </cell>
          <cell r="B5103">
            <v>1964372</v>
          </cell>
          <cell r="E5103" t="str">
            <v>PSURG</v>
          </cell>
          <cell r="F5103">
            <v>0</v>
          </cell>
          <cell r="G5103">
            <v>70</v>
          </cell>
          <cell r="H5103" t="str">
            <v>GCP</v>
          </cell>
          <cell r="I5103">
            <v>40680</v>
          </cell>
          <cell r="J5103" t="str">
            <v>MAY</v>
          </cell>
          <cell r="K5103" t="str">
            <v>GIFT CERT #43 PURCHASED</v>
          </cell>
          <cell r="L5103" t="e">
            <v>#N/A</v>
          </cell>
        </row>
        <row r="5104">
          <cell r="A5104">
            <v>394796</v>
          </cell>
          <cell r="B5104">
            <v>1973508</v>
          </cell>
          <cell r="E5104" t="str">
            <v>PSURG</v>
          </cell>
          <cell r="F5104">
            <v>0</v>
          </cell>
          <cell r="G5104">
            <v>100</v>
          </cell>
          <cell r="H5104" t="str">
            <v>GCP</v>
          </cell>
          <cell r="I5104">
            <v>40688</v>
          </cell>
          <cell r="J5104" t="str">
            <v>MAY</v>
          </cell>
          <cell r="K5104" t="str">
            <v>GIFT CERT PURCHASED# 44</v>
          </cell>
          <cell r="L5104" t="e">
            <v>#N/A</v>
          </cell>
        </row>
        <row r="5105">
          <cell r="A5105">
            <v>395701</v>
          </cell>
          <cell r="B5105">
            <v>1974194</v>
          </cell>
          <cell r="E5105" t="str">
            <v>PSURG</v>
          </cell>
          <cell r="F5105">
            <v>0</v>
          </cell>
          <cell r="G5105">
            <v>100</v>
          </cell>
          <cell r="H5105" t="str">
            <v>GCP</v>
          </cell>
          <cell r="I5105">
            <v>40690</v>
          </cell>
          <cell r="J5105" t="str">
            <v>MAY</v>
          </cell>
          <cell r="K5105" t="str">
            <v>GIFT CERT PURCHASED# 45</v>
          </cell>
          <cell r="L5105" t="e">
            <v>#N/A</v>
          </cell>
        </row>
        <row r="5106">
          <cell r="A5106">
            <v>395702</v>
          </cell>
          <cell r="B5106">
            <v>1974194</v>
          </cell>
          <cell r="E5106" t="str">
            <v>PSURG</v>
          </cell>
          <cell r="F5106">
            <v>0</v>
          </cell>
          <cell r="G5106">
            <v>100</v>
          </cell>
          <cell r="H5106" t="str">
            <v>GCP</v>
          </cell>
          <cell r="I5106">
            <v>40690</v>
          </cell>
          <cell r="J5106" t="str">
            <v>MAY</v>
          </cell>
          <cell r="K5106" t="str">
            <v>GIFT CERT PURCHASED # 46</v>
          </cell>
          <cell r="L5106" t="e">
            <v>#N/A</v>
          </cell>
        </row>
        <row r="5107">
          <cell r="A5107">
            <v>395744</v>
          </cell>
          <cell r="B5107">
            <v>1981772</v>
          </cell>
          <cell r="E5107" t="str">
            <v>GSURG</v>
          </cell>
          <cell r="F5107">
            <v>0</v>
          </cell>
          <cell r="G5107">
            <v>80</v>
          </cell>
          <cell r="H5107" t="str">
            <v>GCP</v>
          </cell>
          <cell r="I5107">
            <v>40704</v>
          </cell>
          <cell r="J5107" t="str">
            <v>JUNE</v>
          </cell>
          <cell r="K5107" t="str">
            <v>GIFT CERT PURCHASED#47</v>
          </cell>
          <cell r="L5107" t="e">
            <v>#N/A</v>
          </cell>
        </row>
        <row r="5108">
          <cell r="B5108">
            <v>1906961</v>
          </cell>
          <cell r="E5108" t="str">
            <v>GSURG</v>
          </cell>
          <cell r="F5108">
            <v>0</v>
          </cell>
          <cell r="G5108">
            <v>3990</v>
          </cell>
          <cell r="H5108" t="str">
            <v>note</v>
          </cell>
          <cell r="I5108">
            <v>40596</v>
          </cell>
          <cell r="J5108" t="str">
            <v>FEBRUARY</v>
          </cell>
          <cell r="K5108" t="str">
            <v>CARE CREDIT LEDGER ITEM</v>
          </cell>
          <cell r="L5108" t="e">
            <v>#N/A</v>
          </cell>
        </row>
        <row r="5109">
          <cell r="A5109">
            <v>395664</v>
          </cell>
          <cell r="B5109">
            <v>1904980</v>
          </cell>
          <cell r="E5109" t="str">
            <v>PSURG</v>
          </cell>
          <cell r="F5109">
            <v>0</v>
          </cell>
          <cell r="G5109">
            <v>100</v>
          </cell>
          <cell r="H5109" t="str">
            <v>GCP</v>
          </cell>
          <cell r="I5109">
            <v>40603</v>
          </cell>
          <cell r="J5109" t="str">
            <v>FEBRUARY</v>
          </cell>
          <cell r="K5109" t="str">
            <v>GIFT CERT PURCHASE #29</v>
          </cell>
          <cell r="L5109" t="e">
            <v>#N/A</v>
          </cell>
        </row>
        <row r="5110">
          <cell r="A5110" t="str">
            <v>CERT#21</v>
          </cell>
          <cell r="B5110">
            <v>1851930</v>
          </cell>
          <cell r="E5110" t="str">
            <v>PSURG</v>
          </cell>
          <cell r="F5110">
            <v>0</v>
          </cell>
          <cell r="G5110">
            <v>20</v>
          </cell>
          <cell r="H5110" t="str">
            <v>FLW</v>
          </cell>
          <cell r="I5110">
            <v>40513</v>
          </cell>
          <cell r="J5110" t="str">
            <v>DECEMBER</v>
          </cell>
          <cell r="K5110" t="str">
            <v>GIFT CERT PURCHASED FROM/BALANCE FRM/CERT # 7</v>
          </cell>
          <cell r="L5110" t="e">
            <v>#N/A</v>
          </cell>
        </row>
        <row r="5111">
          <cell r="A5111">
            <v>395110</v>
          </cell>
          <cell r="B5111">
            <v>1919881</v>
          </cell>
          <cell r="E5111" t="str">
            <v>PSURG</v>
          </cell>
          <cell r="F5111">
            <v>0</v>
          </cell>
          <cell r="G5111">
            <v>100</v>
          </cell>
          <cell r="H5111" t="str">
            <v>gcp</v>
          </cell>
          <cell r="I5111">
            <v>40617</v>
          </cell>
          <cell r="J5111" t="str">
            <v>MARCH</v>
          </cell>
          <cell r="K5111" t="str">
            <v>GIFT CERT PURCHASE #30</v>
          </cell>
          <cell r="L5111" t="e">
            <v>#N/A</v>
          </cell>
        </row>
        <row r="5112">
          <cell r="B5112">
            <v>1979572</v>
          </cell>
          <cell r="D5112" t="str">
            <v>APR1934809</v>
          </cell>
          <cell r="E5112" t="str">
            <v>VSURG</v>
          </cell>
          <cell r="F5112">
            <v>1.1499999999999999</v>
          </cell>
          <cell r="G5112">
            <v>-1.1499999999999999</v>
          </cell>
          <cell r="H5112" t="str">
            <v>FLW</v>
          </cell>
          <cell r="I5112">
            <v>40701</v>
          </cell>
          <cell r="J5112" t="str">
            <v>JUNE</v>
          </cell>
          <cell r="L5112" t="e">
            <v>#N/A</v>
          </cell>
        </row>
        <row r="5113">
          <cell r="B5113">
            <v>1934809</v>
          </cell>
          <cell r="D5113">
            <v>1979572</v>
          </cell>
          <cell r="E5113" t="str">
            <v>PSURG</v>
          </cell>
          <cell r="F5113">
            <v>-1.1499999999999999</v>
          </cell>
          <cell r="H5113" t="str">
            <v>FLW</v>
          </cell>
          <cell r="I5113">
            <v>40637</v>
          </cell>
          <cell r="J5113" t="str">
            <v>APRIL</v>
          </cell>
          <cell r="K5113" t="str">
            <v>CC/BY CFONTANE/per KD 6/9/11 offset for b#1933997, however that batch is not on reconciliation.</v>
          </cell>
          <cell r="L5113" t="e">
            <v>#N/A</v>
          </cell>
        </row>
        <row r="5114">
          <cell r="B5114">
            <v>1954962</v>
          </cell>
          <cell r="D5114" t="str">
            <v>APR1949179</v>
          </cell>
          <cell r="E5114" t="str">
            <v>GSURG</v>
          </cell>
          <cell r="F5114">
            <v>-59.74</v>
          </cell>
          <cell r="G5114">
            <v>59.74</v>
          </cell>
          <cell r="H5114" t="str">
            <v>FLW</v>
          </cell>
          <cell r="I5114">
            <v>40665</v>
          </cell>
          <cell r="J5114" t="str">
            <v>MAY</v>
          </cell>
          <cell r="L5114" t="e">
            <v>#N/A</v>
          </cell>
        </row>
        <row r="5115">
          <cell r="B5115">
            <v>1954977</v>
          </cell>
          <cell r="D5115" t="str">
            <v>APR1950121</v>
          </cell>
          <cell r="E5115" t="str">
            <v>GSURG</v>
          </cell>
          <cell r="F5115">
            <v>-132.16</v>
          </cell>
          <cell r="G5115">
            <v>132.16</v>
          </cell>
          <cell r="H5115" t="str">
            <v>FLW</v>
          </cell>
          <cell r="I5115">
            <v>40665</v>
          </cell>
          <cell r="J5115" t="str">
            <v>MAY</v>
          </cell>
          <cell r="L5115" t="e">
            <v>#N/A</v>
          </cell>
        </row>
        <row r="5116">
          <cell r="B5116">
            <v>1957141</v>
          </cell>
          <cell r="D5116" t="str">
            <v>APR1943327</v>
          </cell>
          <cell r="E5116" t="str">
            <v>GSURG</v>
          </cell>
          <cell r="F5116">
            <v>-27.65</v>
          </cell>
          <cell r="G5116">
            <v>27.65</v>
          </cell>
          <cell r="H5116" t="str">
            <v>FLW</v>
          </cell>
          <cell r="I5116">
            <v>40668</v>
          </cell>
          <cell r="J5116" t="str">
            <v>MAY</v>
          </cell>
          <cell r="L5116" t="e">
            <v>#N/A</v>
          </cell>
        </row>
        <row r="5117">
          <cell r="B5117">
            <v>1959747</v>
          </cell>
          <cell r="D5117" t="str">
            <v>APR 1934401</v>
          </cell>
          <cell r="E5117" t="str">
            <v>GSURG</v>
          </cell>
          <cell r="F5117">
            <v>-88.9</v>
          </cell>
          <cell r="G5117">
            <v>88.9</v>
          </cell>
          <cell r="H5117" t="str">
            <v>FLW</v>
          </cell>
          <cell r="I5117">
            <v>40672</v>
          </cell>
          <cell r="J5117" t="str">
            <v>MAY</v>
          </cell>
          <cell r="L5117" t="e">
            <v>#N/A</v>
          </cell>
        </row>
        <row r="5118">
          <cell r="B5118">
            <v>1943327</v>
          </cell>
          <cell r="D5118" t="str">
            <v>MAY1957141</v>
          </cell>
          <cell r="E5118" t="str">
            <v>GSURG</v>
          </cell>
          <cell r="F5118">
            <v>27.65</v>
          </cell>
          <cell r="G5118">
            <v>-27.65</v>
          </cell>
          <cell r="H5118" t="str">
            <v>FLW</v>
          </cell>
          <cell r="I5118">
            <v>40648</v>
          </cell>
          <cell r="J5118" t="str">
            <v>APRIL</v>
          </cell>
          <cell r="L5118" t="e">
            <v>#N/A</v>
          </cell>
        </row>
        <row r="5119">
          <cell r="B5119">
            <v>1950121</v>
          </cell>
          <cell r="D5119">
            <v>1954977</v>
          </cell>
          <cell r="E5119" t="str">
            <v>GSURG</v>
          </cell>
          <cell r="F5119">
            <v>132.16</v>
          </cell>
          <cell r="H5119" t="str">
            <v>FLW</v>
          </cell>
          <cell r="I5119">
            <v>40659</v>
          </cell>
          <cell r="J5119" t="str">
            <v>APRIL</v>
          </cell>
          <cell r="K5119" t="str">
            <v>waiting for cc batch</v>
          </cell>
          <cell r="L5119" t="e">
            <v>#N/A</v>
          </cell>
        </row>
        <row r="5120">
          <cell r="B5120">
            <v>1949179</v>
          </cell>
          <cell r="D5120">
            <v>1954962</v>
          </cell>
          <cell r="E5120" t="str">
            <v>GSURG</v>
          </cell>
          <cell r="F5120">
            <v>59.74</v>
          </cell>
          <cell r="H5120" t="str">
            <v>FLW</v>
          </cell>
          <cell r="I5120">
            <v>40658</v>
          </cell>
          <cell r="J5120" t="str">
            <v>APRIL</v>
          </cell>
          <cell r="K5120" t="str">
            <v>waiting for cc batch</v>
          </cell>
          <cell r="L5120" t="e">
            <v>#N/A</v>
          </cell>
        </row>
        <row r="5121">
          <cell r="B5121">
            <v>1934401</v>
          </cell>
          <cell r="D5121">
            <v>1959747</v>
          </cell>
          <cell r="E5121" t="str">
            <v>GSURG</v>
          </cell>
          <cell r="F5121">
            <v>88.9</v>
          </cell>
          <cell r="H5121" t="str">
            <v>FLW</v>
          </cell>
          <cell r="I5121">
            <v>40634</v>
          </cell>
          <cell r="J5121" t="str">
            <v>APRIL</v>
          </cell>
          <cell r="K5121" t="str">
            <v>D.BUTLER-CC</v>
          </cell>
          <cell r="L5121" t="e">
            <v>#N/A</v>
          </cell>
        </row>
        <row r="5122">
          <cell r="B5122">
            <v>1937960</v>
          </cell>
          <cell r="D5122">
            <v>1929301</v>
          </cell>
          <cell r="E5122" t="str">
            <v>GSURG</v>
          </cell>
          <cell r="F5122">
            <v>-100</v>
          </cell>
          <cell r="G5122">
            <v>100</v>
          </cell>
          <cell r="H5122" t="str">
            <v>FLW</v>
          </cell>
          <cell r="I5122">
            <v>40640</v>
          </cell>
          <cell r="J5122" t="str">
            <v>APRIL</v>
          </cell>
          <cell r="K5122" t="str">
            <v>GIFT CERT # 33/ERROR</v>
          </cell>
          <cell r="L5122" t="e">
            <v>#N/A</v>
          </cell>
        </row>
        <row r="5123">
          <cell r="A5123">
            <v>394517</v>
          </cell>
          <cell r="B5123">
            <v>1929301</v>
          </cell>
          <cell r="D5123" t="str">
            <v>APR-1937960</v>
          </cell>
          <cell r="E5123" t="str">
            <v>PSURG</v>
          </cell>
          <cell r="F5123">
            <v>100</v>
          </cell>
          <cell r="G5123">
            <v>-100</v>
          </cell>
          <cell r="H5123" t="str">
            <v>FLW</v>
          </cell>
          <cell r="I5123">
            <v>40633</v>
          </cell>
          <cell r="J5123" t="str">
            <v>MARCH</v>
          </cell>
          <cell r="K5123" t="str">
            <v>GIFT CERT PURCHASE# 33-CORRECTED BATCH IN APRIL</v>
          </cell>
          <cell r="L5123" t="e">
            <v>#N/A</v>
          </cell>
        </row>
        <row r="5124">
          <cell r="B5124">
            <v>1937018</v>
          </cell>
          <cell r="D5124" t="str">
            <v>MAR-1929670</v>
          </cell>
          <cell r="E5124" t="str">
            <v>GSURG</v>
          </cell>
          <cell r="F5124">
            <v>-143.97999999999999</v>
          </cell>
          <cell r="G5124">
            <v>143.97999999999999</v>
          </cell>
          <cell r="H5124" t="str">
            <v>FLW</v>
          </cell>
          <cell r="I5124">
            <v>40639</v>
          </cell>
          <cell r="J5124" t="str">
            <v>APRIL</v>
          </cell>
          <cell r="L5124" t="e">
            <v>#N/A</v>
          </cell>
        </row>
        <row r="5125">
          <cell r="B5125">
            <v>1929670</v>
          </cell>
          <cell r="D5125" t="str">
            <v>APR-1937018</v>
          </cell>
          <cell r="E5125" t="str">
            <v>GSURG</v>
          </cell>
          <cell r="F5125">
            <v>143.97999999999999</v>
          </cell>
          <cell r="H5125" t="str">
            <v>FLW</v>
          </cell>
          <cell r="I5125">
            <v>40630</v>
          </cell>
          <cell r="J5125" t="str">
            <v>MARCH</v>
          </cell>
          <cell r="L5125" t="e">
            <v>#N/A</v>
          </cell>
        </row>
        <row r="5126">
          <cell r="B5126">
            <v>1911257</v>
          </cell>
          <cell r="D5126" t="str">
            <v>1882493, 1911257,1890357</v>
          </cell>
          <cell r="E5126" t="str">
            <v>GSURG</v>
          </cell>
          <cell r="F5126">
            <v>282.87</v>
          </cell>
          <cell r="G5126">
            <v>-2186.36</v>
          </cell>
          <cell r="H5126" t="str">
            <v>FLW</v>
          </cell>
          <cell r="I5126">
            <v>40602</v>
          </cell>
          <cell r="J5126" t="str">
            <v>FEBRUARY</v>
          </cell>
          <cell r="L5126" t="e">
            <v>#N/A</v>
          </cell>
        </row>
        <row r="5127">
          <cell r="B5127">
            <v>1911230</v>
          </cell>
          <cell r="D5127" t="str">
            <v>1883303, 1911230, 1890655</v>
          </cell>
          <cell r="E5127" t="str">
            <v>PSURG</v>
          </cell>
          <cell r="F5127">
            <v>-1019.23</v>
          </cell>
          <cell r="G5127">
            <v>-925.94</v>
          </cell>
          <cell r="H5127" t="str">
            <v>FLW</v>
          </cell>
          <cell r="I5127">
            <v>40602</v>
          </cell>
          <cell r="J5127" t="str">
            <v>FEBRUARY</v>
          </cell>
          <cell r="L5127" t="e">
            <v>#N/A</v>
          </cell>
        </row>
        <row r="5128">
          <cell r="B5128">
            <v>1882493</v>
          </cell>
          <cell r="D5128" t="str">
            <v>1882493, 1911257,1890357</v>
          </cell>
          <cell r="E5128" t="str">
            <v>GSURG</v>
          </cell>
          <cell r="F5128">
            <v>1903.49</v>
          </cell>
          <cell r="H5128" t="str">
            <v>FLW</v>
          </cell>
          <cell r="I5128">
            <v>40561</v>
          </cell>
          <cell r="J5128" t="str">
            <v>JANUARY</v>
          </cell>
          <cell r="K5128" t="str">
            <v>WAITING FOR CC BATCH #</v>
          </cell>
          <cell r="L5128" t="e">
            <v>#N/A</v>
          </cell>
        </row>
        <row r="5129">
          <cell r="B5129">
            <v>1883303</v>
          </cell>
          <cell r="D5129" t="str">
            <v>1883303, 1911230, 1890655</v>
          </cell>
          <cell r="E5129" t="str">
            <v>GSURG</v>
          </cell>
          <cell r="F5129">
            <v>1945.17</v>
          </cell>
          <cell r="H5129" t="str">
            <v>FLW</v>
          </cell>
          <cell r="I5129">
            <v>40562</v>
          </cell>
          <cell r="J5129" t="str">
            <v>JANUARY</v>
          </cell>
          <cell r="K5129" t="str">
            <v>WAITING FOR CC BATCH #</v>
          </cell>
          <cell r="L5129" t="e">
            <v>#N/A</v>
          </cell>
        </row>
        <row r="5130">
          <cell r="B5130">
            <v>1890655</v>
          </cell>
          <cell r="D5130" t="str">
            <v>1883303, 1911230, 1890655</v>
          </cell>
          <cell r="E5130" t="str">
            <v>GSURG</v>
          </cell>
          <cell r="F5130">
            <v>-925.94</v>
          </cell>
          <cell r="H5130" t="str">
            <v>FLW</v>
          </cell>
          <cell r="I5130">
            <v>40571</v>
          </cell>
          <cell r="J5130" t="str">
            <v>JANUARY</v>
          </cell>
          <cell r="K5130" t="str">
            <v>WAITING FOR CC BATCH #</v>
          </cell>
          <cell r="L5130" t="e">
            <v>#N/A</v>
          </cell>
        </row>
        <row r="5131">
          <cell r="B5131">
            <v>1890357</v>
          </cell>
          <cell r="D5131" t="str">
            <v>1882493, 1911257,1890357</v>
          </cell>
          <cell r="E5131" t="str">
            <v>GSURG</v>
          </cell>
          <cell r="F5131">
            <v>-2186.36</v>
          </cell>
          <cell r="H5131" t="str">
            <v>FLW</v>
          </cell>
          <cell r="I5131">
            <v>40571</v>
          </cell>
          <cell r="J5131" t="str">
            <v>JANUARY</v>
          </cell>
          <cell r="K5131" t="str">
            <v>WAITING FOR CC BATCH #</v>
          </cell>
          <cell r="L5131" t="e">
            <v>#N/A</v>
          </cell>
        </row>
        <row r="5132">
          <cell r="B5132">
            <v>1911083</v>
          </cell>
          <cell r="D5132" t="str">
            <v>1815595, 1791312</v>
          </cell>
          <cell r="E5132" t="str">
            <v>GSURG</v>
          </cell>
          <cell r="F5132">
            <v>-150</v>
          </cell>
          <cell r="H5132" t="str">
            <v>FLW</v>
          </cell>
          <cell r="I5132">
            <v>40602</v>
          </cell>
          <cell r="J5132" t="str">
            <v>FEBRUARY</v>
          </cell>
          <cell r="K5132" t="str">
            <v>LEDGER ITM RECONCILE 2 BATCHES FOR GIFT PROMO-#1815595-$70-#1791312-$80</v>
          </cell>
          <cell r="L5132" t="e">
            <v>#N/A</v>
          </cell>
        </row>
        <row r="5133">
          <cell r="A5133" t="str">
            <v>cert #11</v>
          </cell>
          <cell r="B5133">
            <v>1791312</v>
          </cell>
          <cell r="D5133">
            <v>1911083</v>
          </cell>
          <cell r="E5133" t="str">
            <v>GSURG</v>
          </cell>
          <cell r="F5133">
            <v>70</v>
          </cell>
          <cell r="H5133" t="str">
            <v>FLW</v>
          </cell>
          <cell r="I5133">
            <v>40416</v>
          </cell>
          <cell r="J5133" t="str">
            <v>AUGUST</v>
          </cell>
          <cell r="K5133" t="str">
            <v>REVERSAL OF THE ABOVE ITEM/WAITING TO HEAR FRM F.COHEN/PROPER WAY TO DO</v>
          </cell>
          <cell r="L5133" t="e">
            <v>#N/A</v>
          </cell>
        </row>
        <row r="5134">
          <cell r="A5134" t="str">
            <v>NO CERT #</v>
          </cell>
          <cell r="B5134">
            <v>1815595</v>
          </cell>
          <cell r="D5134">
            <v>1911083</v>
          </cell>
          <cell r="E5134" t="str">
            <v>PSURG</v>
          </cell>
          <cell r="F5134">
            <v>80</v>
          </cell>
          <cell r="H5134" t="str">
            <v>FLW</v>
          </cell>
          <cell r="I5134">
            <v>40456</v>
          </cell>
          <cell r="J5134" t="str">
            <v>OCTOBER</v>
          </cell>
          <cell r="K5134" t="str">
            <v>GIFT CERT GIVEN BY T.S//DR</v>
          </cell>
          <cell r="L5134" t="e">
            <v>#N/A</v>
          </cell>
        </row>
        <row r="5135">
          <cell r="B5135">
            <v>1874756</v>
          </cell>
          <cell r="D5135" t="str">
            <v>1844811, 1874756, 1874764</v>
          </cell>
          <cell r="E5135" t="str">
            <v>GSURG</v>
          </cell>
          <cell r="F5135">
            <v>35</v>
          </cell>
          <cell r="G5135">
            <v>230</v>
          </cell>
          <cell r="H5135" t="str">
            <v>FLW</v>
          </cell>
          <cell r="I5135">
            <v>40549</v>
          </cell>
          <cell r="J5135" t="str">
            <v>JANUARY</v>
          </cell>
          <cell r="K5135" t="str">
            <v>CORRECTION FOR LEDGER PROB</v>
          </cell>
          <cell r="L5135" t="e">
            <v>#N/A</v>
          </cell>
        </row>
        <row r="5136">
          <cell r="B5136">
            <v>1874764</v>
          </cell>
          <cell r="D5136" t="str">
            <v>1844811, 1874756, 1874764</v>
          </cell>
          <cell r="E5136" t="str">
            <v>GSURG</v>
          </cell>
          <cell r="F5136">
            <v>230</v>
          </cell>
          <cell r="G5136">
            <v>35</v>
          </cell>
          <cell r="H5136" t="str">
            <v>FLW</v>
          </cell>
          <cell r="I5136">
            <v>40549</v>
          </cell>
          <cell r="J5136" t="str">
            <v>JANUARY</v>
          </cell>
          <cell r="K5136" t="str">
            <v>CORRECTION FOR LEDGER PROB</v>
          </cell>
          <cell r="L5136" t="e">
            <v>#N/A</v>
          </cell>
        </row>
        <row r="5137">
          <cell r="B5137">
            <v>1844811</v>
          </cell>
          <cell r="D5137" t="str">
            <v>1844811, 1874756, 1874764</v>
          </cell>
          <cell r="E5137" t="str">
            <v>GSURG</v>
          </cell>
          <cell r="F5137">
            <v>-265</v>
          </cell>
          <cell r="H5137" t="str">
            <v>FLW</v>
          </cell>
          <cell r="I5137">
            <v>40500</v>
          </cell>
          <cell r="J5137" t="str">
            <v>NOVEMBER</v>
          </cell>
          <cell r="K5137" t="str">
            <v>ERROR T CASTRO/CC/</v>
          </cell>
          <cell r="L5137" t="e">
            <v>#N/A</v>
          </cell>
        </row>
        <row r="5138">
          <cell r="B5138">
            <v>1873593</v>
          </cell>
          <cell r="D5138" t="str">
            <v>1869654/DEC</v>
          </cell>
          <cell r="E5138" t="str">
            <v>GSURG</v>
          </cell>
          <cell r="F5138">
            <v>-150.75</v>
          </cell>
          <cell r="H5138" t="str">
            <v>FLW</v>
          </cell>
          <cell r="I5138">
            <v>40548</v>
          </cell>
          <cell r="J5138" t="str">
            <v>JANUARY</v>
          </cell>
          <cell r="L5138" t="e">
            <v>#N/A</v>
          </cell>
        </row>
        <row r="5139">
          <cell r="B5139">
            <v>1874116</v>
          </cell>
          <cell r="D5139" t="str">
            <v>DEC/1868761</v>
          </cell>
          <cell r="E5139" t="str">
            <v>GSURG</v>
          </cell>
          <cell r="F5139">
            <v>-1623.53</v>
          </cell>
          <cell r="H5139" t="str">
            <v>FLW</v>
          </cell>
          <cell r="I5139">
            <v>40548</v>
          </cell>
          <cell r="J5139" t="str">
            <v>JANUARY</v>
          </cell>
          <cell r="L5139" t="e">
            <v>#N/A</v>
          </cell>
        </row>
        <row r="5140">
          <cell r="B5140">
            <v>1869654</v>
          </cell>
          <cell r="D5140" t="str">
            <v>JAN-1873593</v>
          </cell>
          <cell r="E5140" t="str">
            <v>GSURG</v>
          </cell>
          <cell r="F5140">
            <v>150.75</v>
          </cell>
          <cell r="H5140" t="str">
            <v>FLW</v>
          </cell>
          <cell r="I5140">
            <v>40541</v>
          </cell>
          <cell r="J5140" t="str">
            <v>DECEMBER</v>
          </cell>
          <cell r="K5140" t="str">
            <v>no-fixed in Jan</v>
          </cell>
          <cell r="L5140" t="e">
            <v>#N/A</v>
          </cell>
        </row>
        <row r="5141">
          <cell r="B5141">
            <v>1868761</v>
          </cell>
          <cell r="D5141" t="str">
            <v>JAN-1874116</v>
          </cell>
          <cell r="E5141" t="str">
            <v>GSURG</v>
          </cell>
          <cell r="F5141">
            <v>1623.53</v>
          </cell>
          <cell r="H5141" t="str">
            <v>FLW</v>
          </cell>
          <cell r="I5141">
            <v>40540</v>
          </cell>
          <cell r="J5141" t="str">
            <v>DECEMBER</v>
          </cell>
          <cell r="K5141" t="str">
            <v>no-fixed in Jan</v>
          </cell>
          <cell r="L5141" t="e">
            <v>#N/A</v>
          </cell>
        </row>
        <row r="5142">
          <cell r="B5142">
            <v>1855787</v>
          </cell>
          <cell r="D5142">
            <v>1860852</v>
          </cell>
          <cell r="E5142" t="str">
            <v>GSURG</v>
          </cell>
          <cell r="F5142">
            <v>67.61</v>
          </cell>
          <cell r="H5142" t="str">
            <v>FLW</v>
          </cell>
          <cell r="I5142">
            <v>40519</v>
          </cell>
          <cell r="J5142" t="str">
            <v>DECEMBER</v>
          </cell>
          <cell r="L5142" t="e">
            <v>#N/A</v>
          </cell>
        </row>
        <row r="5143">
          <cell r="B5143">
            <v>1860852</v>
          </cell>
          <cell r="D5143">
            <v>1855787</v>
          </cell>
          <cell r="E5143" t="str">
            <v>GSURG</v>
          </cell>
          <cell r="F5143">
            <v>-67.61</v>
          </cell>
          <cell r="H5143" t="str">
            <v>FLW</v>
          </cell>
          <cell r="I5143">
            <v>40526</v>
          </cell>
          <cell r="J5143" t="str">
            <v>DECEMBER</v>
          </cell>
          <cell r="L5143" t="e">
            <v>#N/A</v>
          </cell>
        </row>
        <row r="5144">
          <cell r="B5144">
            <v>1841901</v>
          </cell>
          <cell r="D5144">
            <v>1856218</v>
          </cell>
          <cell r="E5144" t="str">
            <v>GSURG</v>
          </cell>
          <cell r="F5144">
            <v>41.5</v>
          </cell>
          <cell r="H5144" t="str">
            <v>FLW</v>
          </cell>
          <cell r="I5144">
            <v>40497</v>
          </cell>
          <cell r="J5144" t="str">
            <v>NOVEMBER</v>
          </cell>
          <cell r="K5144" t="str">
            <v>POSTIN ERROR/D.BUTLER/MED</v>
          </cell>
          <cell r="L5144" t="e">
            <v>#N/A</v>
          </cell>
        </row>
        <row r="5145">
          <cell r="B5145">
            <v>1856218</v>
          </cell>
          <cell r="D5145" t="str">
            <v>1841901(nov)</v>
          </cell>
          <cell r="E5145" t="str">
            <v>GSURG</v>
          </cell>
          <cell r="F5145">
            <v>-41.5</v>
          </cell>
          <cell r="H5145" t="str">
            <v>FLW</v>
          </cell>
          <cell r="I5145">
            <v>40520</v>
          </cell>
          <cell r="J5145" t="str">
            <v>DECEMBER</v>
          </cell>
          <cell r="K5145" t="str">
            <v>D.BUTLER'S CORRECTION</v>
          </cell>
          <cell r="L5145" t="e">
            <v>#N/A</v>
          </cell>
        </row>
        <row r="5146">
          <cell r="B5146">
            <v>1833836</v>
          </cell>
          <cell r="D5146" t="str">
            <v>1828398(OCT)</v>
          </cell>
          <cell r="E5146" t="str">
            <v>GSURG</v>
          </cell>
          <cell r="F5146">
            <v>-85.58</v>
          </cell>
          <cell r="H5146" t="str">
            <v>FLW</v>
          </cell>
          <cell r="I5146">
            <v>40484</v>
          </cell>
          <cell r="J5146" t="str">
            <v>NOVEMBER</v>
          </cell>
          <cell r="L5146" t="e">
            <v>#N/A</v>
          </cell>
        </row>
        <row r="5147">
          <cell r="B5147">
            <v>1833844</v>
          </cell>
          <cell r="D5147" t="str">
            <v>1828924(OCT)</v>
          </cell>
          <cell r="E5147" t="str">
            <v>GSURG</v>
          </cell>
          <cell r="F5147">
            <v>-1078.04</v>
          </cell>
          <cell r="H5147" t="str">
            <v>FLW</v>
          </cell>
          <cell r="I5147">
            <v>40484</v>
          </cell>
          <cell r="J5147" t="str">
            <v>NOVEMBER</v>
          </cell>
          <cell r="L5147" t="e">
            <v>#N/A</v>
          </cell>
        </row>
        <row r="5148">
          <cell r="B5148">
            <v>1828924</v>
          </cell>
          <cell r="D5148">
            <v>1833844</v>
          </cell>
          <cell r="E5148" t="str">
            <v>GSURG</v>
          </cell>
          <cell r="F5148">
            <v>1078.04</v>
          </cell>
          <cell r="H5148" t="str">
            <v>FLW</v>
          </cell>
          <cell r="I5148">
            <v>40477</v>
          </cell>
          <cell r="J5148" t="str">
            <v>OCTOBER</v>
          </cell>
          <cell r="K5148" t="str">
            <v>WAITING FOR CORR BATCH</v>
          </cell>
          <cell r="L5148" t="e">
            <v>#N/A</v>
          </cell>
        </row>
        <row r="5149">
          <cell r="B5149">
            <v>1828398</v>
          </cell>
          <cell r="D5149">
            <v>1833836</v>
          </cell>
          <cell r="E5149" t="str">
            <v>GSURG</v>
          </cell>
          <cell r="F5149">
            <v>85.58</v>
          </cell>
          <cell r="H5149" t="str">
            <v>FLW</v>
          </cell>
          <cell r="I5149">
            <v>40477</v>
          </cell>
          <cell r="J5149" t="str">
            <v>OCTOBER</v>
          </cell>
          <cell r="K5149" t="str">
            <v>WAITING FOR CORR BATCH</v>
          </cell>
          <cell r="L5149" t="e">
            <v>#N/A</v>
          </cell>
        </row>
        <row r="5150">
          <cell r="B5150">
            <v>1821793</v>
          </cell>
          <cell r="D5150">
            <v>1828984</v>
          </cell>
          <cell r="E5150" t="str">
            <v>GSURG</v>
          </cell>
          <cell r="F5150">
            <v>-355.74</v>
          </cell>
          <cell r="H5150" t="str">
            <v>FLW</v>
          </cell>
          <cell r="I5150">
            <v>40465</v>
          </cell>
          <cell r="J5150" t="str">
            <v>OCTOBER</v>
          </cell>
          <cell r="K5150" t="str">
            <v>CK SENT BACK/DID INCORRECTLY</v>
          </cell>
          <cell r="L5150" t="e">
            <v>#N/A</v>
          </cell>
        </row>
        <row r="5151">
          <cell r="B5151">
            <v>1828984</v>
          </cell>
          <cell r="D5151">
            <v>1821793</v>
          </cell>
          <cell r="E5151" t="str">
            <v>GSURG</v>
          </cell>
          <cell r="F5151">
            <v>355.74</v>
          </cell>
          <cell r="H5151" t="str">
            <v>FLW</v>
          </cell>
          <cell r="I5151">
            <v>40477</v>
          </cell>
          <cell r="J5151" t="str">
            <v>OCTOBER</v>
          </cell>
          <cell r="K5151" t="str">
            <v>CORRECTION/OF THE ABOVE</v>
          </cell>
          <cell r="L5151" t="e">
            <v>#N/A</v>
          </cell>
        </row>
        <row r="5152">
          <cell r="B5152">
            <v>1796902</v>
          </cell>
          <cell r="D5152" t="str">
            <v>1792040/AUG</v>
          </cell>
          <cell r="E5152" t="str">
            <v>GSURG</v>
          </cell>
          <cell r="F5152">
            <v>-618.65</v>
          </cell>
          <cell r="H5152" t="str">
            <v>FLW</v>
          </cell>
          <cell r="I5152">
            <v>40428</v>
          </cell>
          <cell r="J5152" t="str">
            <v>SEPTEMBER</v>
          </cell>
          <cell r="L5152" t="e">
            <v>#N/A</v>
          </cell>
        </row>
        <row r="5153">
          <cell r="B5153">
            <v>1807572</v>
          </cell>
          <cell r="D5153" t="str">
            <v>1762002/JULY</v>
          </cell>
          <cell r="E5153" t="str">
            <v>GSURG</v>
          </cell>
          <cell r="F5153">
            <v>298.27999999999997</v>
          </cell>
          <cell r="H5153" t="str">
            <v>FLW</v>
          </cell>
          <cell r="I5153">
            <v>40443</v>
          </cell>
          <cell r="J5153" t="str">
            <v>SEPTEMBER</v>
          </cell>
          <cell r="K5153" t="str">
            <v>RESEARCH ITEM</v>
          </cell>
          <cell r="L5153" t="e">
            <v>#N/A</v>
          </cell>
        </row>
        <row r="5154">
          <cell r="B5154">
            <v>1762002</v>
          </cell>
          <cell r="D5154">
            <v>1807572</v>
          </cell>
          <cell r="E5154" t="str">
            <v>GSURG</v>
          </cell>
          <cell r="F5154">
            <v>-298.27999999999997</v>
          </cell>
          <cell r="H5154" t="str">
            <v>FLW</v>
          </cell>
          <cell r="I5154">
            <v>40373</v>
          </cell>
          <cell r="J5154" t="str">
            <v>JULY</v>
          </cell>
          <cell r="K5154" t="str">
            <v>Per KD SENT EMAIL TO F.COHEN ON THE STATUS..08/18/10</v>
          </cell>
          <cell r="L5154" t="e">
            <v>#N/A</v>
          </cell>
        </row>
        <row r="5155">
          <cell r="B5155">
            <v>1792040</v>
          </cell>
          <cell r="D5155">
            <v>1796902</v>
          </cell>
          <cell r="E5155" t="str">
            <v>GSURG</v>
          </cell>
          <cell r="F5155">
            <v>618.65</v>
          </cell>
          <cell r="H5155" t="str">
            <v>FLW</v>
          </cell>
          <cell r="I5155">
            <v>40420</v>
          </cell>
          <cell r="J5155" t="str">
            <v>AUGUST</v>
          </cell>
          <cell r="K5155" t="str">
            <v>WAITING FOR CC BATCH #</v>
          </cell>
          <cell r="L5155" t="e">
            <v>#N/A</v>
          </cell>
        </row>
        <row r="5156">
          <cell r="B5156">
            <v>1778861</v>
          </cell>
          <cell r="D5156" t="str">
            <v>07/10-1768186</v>
          </cell>
          <cell r="E5156" t="str">
            <v>GSURG</v>
          </cell>
          <cell r="F5156">
            <v>-80.37</v>
          </cell>
          <cell r="H5156" t="str">
            <v>FLW</v>
          </cell>
          <cell r="I5156">
            <v>40399</v>
          </cell>
          <cell r="J5156" t="str">
            <v>AUGUST</v>
          </cell>
          <cell r="L5156" t="e">
            <v>#N/A</v>
          </cell>
        </row>
        <row r="5157">
          <cell r="B5157">
            <v>1768186</v>
          </cell>
          <cell r="D5157">
            <v>1778861</v>
          </cell>
          <cell r="E5157" t="str">
            <v>GSURG</v>
          </cell>
          <cell r="F5157">
            <v>80.37</v>
          </cell>
          <cell r="H5157" t="str">
            <v>FLW</v>
          </cell>
          <cell r="I5157">
            <v>40382</v>
          </cell>
          <cell r="J5157" t="str">
            <v>JULY</v>
          </cell>
          <cell r="K5157" t="str">
            <v>fixed in August</v>
          </cell>
          <cell r="L5157" t="e">
            <v>#N/A</v>
          </cell>
        </row>
        <row r="5158">
          <cell r="B5158">
            <v>1775415</v>
          </cell>
          <cell r="D5158">
            <v>1771901</v>
          </cell>
          <cell r="E5158" t="str">
            <v>GSURG</v>
          </cell>
          <cell r="F5158">
            <v>-6539.5</v>
          </cell>
          <cell r="H5158" t="str">
            <v>FLW</v>
          </cell>
          <cell r="I5158">
            <v>40393</v>
          </cell>
          <cell r="J5158" t="str">
            <v>AUGUST</v>
          </cell>
          <cell r="L5158" t="e">
            <v>#N/A</v>
          </cell>
        </row>
        <row r="5159">
          <cell r="B5159">
            <v>1775427</v>
          </cell>
          <cell r="D5159">
            <v>1772129</v>
          </cell>
          <cell r="E5159" t="str">
            <v>GSURG</v>
          </cell>
          <cell r="F5159">
            <v>-44.69</v>
          </cell>
          <cell r="H5159" t="str">
            <v>FLW</v>
          </cell>
          <cell r="I5159">
            <v>40393</v>
          </cell>
          <cell r="J5159" t="str">
            <v>AUGUST</v>
          </cell>
          <cell r="L5159" t="e">
            <v>#N/A</v>
          </cell>
        </row>
        <row r="5160">
          <cell r="B5160">
            <v>1771901</v>
          </cell>
          <cell r="D5160">
            <v>1775415</v>
          </cell>
          <cell r="E5160" t="str">
            <v>GSURG</v>
          </cell>
          <cell r="F5160">
            <v>6539.5</v>
          </cell>
          <cell r="H5160" t="str">
            <v>FLW</v>
          </cell>
          <cell r="I5160">
            <v>40387</v>
          </cell>
          <cell r="J5160" t="str">
            <v>JULY</v>
          </cell>
          <cell r="K5160" t="str">
            <v>fixed in August</v>
          </cell>
          <cell r="L5160" t="e">
            <v>#N/A</v>
          </cell>
        </row>
        <row r="5161">
          <cell r="B5161">
            <v>1772129</v>
          </cell>
          <cell r="D5161">
            <v>1775427</v>
          </cell>
          <cell r="E5161" t="str">
            <v>GSURG</v>
          </cell>
          <cell r="F5161">
            <v>44.69</v>
          </cell>
          <cell r="H5161" t="str">
            <v>FLW</v>
          </cell>
          <cell r="I5161">
            <v>40388</v>
          </cell>
          <cell r="J5161" t="str">
            <v>JULY</v>
          </cell>
          <cell r="K5161" t="str">
            <v>fixed in August</v>
          </cell>
          <cell r="L5161" t="e">
            <v>#N/A</v>
          </cell>
        </row>
        <row r="5162">
          <cell r="B5162">
            <v>1759805</v>
          </cell>
          <cell r="D5162">
            <v>1760480</v>
          </cell>
          <cell r="E5162" t="str">
            <v>GSURG</v>
          </cell>
          <cell r="F5162">
            <v>373.34</v>
          </cell>
          <cell r="H5162" t="str">
            <v>FLW</v>
          </cell>
          <cell r="I5162">
            <v>40372</v>
          </cell>
          <cell r="J5162" t="str">
            <v>JULY</v>
          </cell>
          <cell r="L5162" t="e">
            <v>#N/A</v>
          </cell>
        </row>
        <row r="5163">
          <cell r="B5163">
            <v>1760480</v>
          </cell>
          <cell r="D5163">
            <v>1759805</v>
          </cell>
          <cell r="E5163" t="str">
            <v>GSURG</v>
          </cell>
          <cell r="F5163">
            <v>-373.34</v>
          </cell>
          <cell r="H5163" t="str">
            <v>FLW</v>
          </cell>
          <cell r="I5163">
            <v>40371</v>
          </cell>
          <cell r="J5163" t="str">
            <v>JULY</v>
          </cell>
          <cell r="L5163" t="e">
            <v>#N/A</v>
          </cell>
        </row>
        <row r="5164">
          <cell r="B5164">
            <v>1756227</v>
          </cell>
          <cell r="D5164">
            <v>1758795</v>
          </cell>
          <cell r="E5164" t="str">
            <v>GSURG</v>
          </cell>
          <cell r="F5164">
            <v>97.61</v>
          </cell>
          <cell r="H5164" t="str">
            <v>FLW</v>
          </cell>
          <cell r="I5164">
            <v>40361</v>
          </cell>
          <cell r="J5164" t="str">
            <v>JULY</v>
          </cell>
          <cell r="L5164" t="e">
            <v>#N/A</v>
          </cell>
        </row>
        <row r="5165">
          <cell r="B5165">
            <v>1758795</v>
          </cell>
          <cell r="D5165">
            <v>1756227</v>
          </cell>
          <cell r="E5165" t="str">
            <v>GSURG</v>
          </cell>
          <cell r="F5165">
            <v>-97.61</v>
          </cell>
          <cell r="H5165" t="str">
            <v>FLW</v>
          </cell>
          <cell r="I5165">
            <v>40367</v>
          </cell>
          <cell r="J5165" t="str">
            <v>JULY</v>
          </cell>
          <cell r="L5165" t="e">
            <v>#N/A</v>
          </cell>
        </row>
        <row r="5166">
          <cell r="B5166">
            <v>1757419</v>
          </cell>
          <cell r="D5166">
            <v>1760595</v>
          </cell>
          <cell r="E5166" t="str">
            <v>GSURG</v>
          </cell>
          <cell r="F5166">
            <v>43.74</v>
          </cell>
          <cell r="H5166" t="str">
            <v>FLW</v>
          </cell>
          <cell r="I5166">
            <v>40365</v>
          </cell>
          <cell r="J5166" t="str">
            <v>JULY</v>
          </cell>
          <cell r="L5166" t="e">
            <v>#N/A</v>
          </cell>
        </row>
        <row r="5167">
          <cell r="B5167">
            <v>1760595</v>
          </cell>
          <cell r="D5167">
            <v>1757419</v>
          </cell>
          <cell r="E5167" t="str">
            <v>GSURG</v>
          </cell>
          <cell r="F5167">
            <v>-43.74</v>
          </cell>
          <cell r="H5167" t="str">
            <v>FLW</v>
          </cell>
          <cell r="I5167">
            <v>40371</v>
          </cell>
          <cell r="J5167" t="str">
            <v>JULY</v>
          </cell>
          <cell r="L5167" t="e">
            <v>#N/A</v>
          </cell>
        </row>
        <row r="5168">
          <cell r="B5168">
            <v>1757792</v>
          </cell>
          <cell r="D5168">
            <v>1760604</v>
          </cell>
          <cell r="E5168" t="str">
            <v>GSURG</v>
          </cell>
          <cell r="F5168">
            <v>90.28</v>
          </cell>
          <cell r="H5168" t="str">
            <v>FLW</v>
          </cell>
          <cell r="I5168">
            <v>40366</v>
          </cell>
          <cell r="J5168" t="str">
            <v>JULY</v>
          </cell>
          <cell r="L5168" t="e">
            <v>#N/A</v>
          </cell>
        </row>
        <row r="5169">
          <cell r="B5169">
            <v>1760604</v>
          </cell>
          <cell r="D5169">
            <v>1757792</v>
          </cell>
          <cell r="E5169" t="str">
            <v>GSURG</v>
          </cell>
          <cell r="F5169">
            <v>-90.28</v>
          </cell>
          <cell r="H5169" t="str">
            <v>FLW</v>
          </cell>
          <cell r="I5169">
            <v>40371</v>
          </cell>
          <cell r="J5169" t="str">
            <v>JULY</v>
          </cell>
          <cell r="L5169" t="e">
            <v>#N/A</v>
          </cell>
        </row>
        <row r="5170">
          <cell r="B5170">
            <v>1761180</v>
          </cell>
          <cell r="D5170" t="str">
            <v>1757228, 1764734</v>
          </cell>
          <cell r="E5170" t="str">
            <v>GSURG</v>
          </cell>
          <cell r="F5170">
            <v>-540.41999999999996</v>
          </cell>
          <cell r="H5170" t="str">
            <v>FLW</v>
          </cell>
          <cell r="I5170">
            <v>40372</v>
          </cell>
          <cell r="J5170" t="str">
            <v>JULY</v>
          </cell>
          <cell r="L5170" t="e">
            <v>#N/A</v>
          </cell>
        </row>
        <row r="5171">
          <cell r="B5171">
            <v>1757228</v>
          </cell>
          <cell r="D5171" t="str">
            <v>1764734, 1761180</v>
          </cell>
          <cell r="E5171" t="str">
            <v>GSURG</v>
          </cell>
          <cell r="F5171">
            <v>543.12</v>
          </cell>
          <cell r="H5171" t="str">
            <v>FLW</v>
          </cell>
          <cell r="I5171">
            <v>40365</v>
          </cell>
          <cell r="J5171" t="str">
            <v>JULY</v>
          </cell>
          <cell r="L5171" t="e">
            <v>#N/A</v>
          </cell>
        </row>
        <row r="5172">
          <cell r="B5172">
            <v>1764734</v>
          </cell>
          <cell r="D5172" t="str">
            <v>1761180 175228</v>
          </cell>
          <cell r="E5172" t="str">
            <v>GSURG</v>
          </cell>
          <cell r="F5172">
            <v>-2.7</v>
          </cell>
          <cell r="H5172" t="str">
            <v>FLW</v>
          </cell>
          <cell r="I5172">
            <v>40378</v>
          </cell>
          <cell r="J5172" t="str">
            <v>JULY</v>
          </cell>
          <cell r="L5172" t="e">
            <v>#N/A</v>
          </cell>
        </row>
        <row r="5173">
          <cell r="B5173">
            <v>1762429</v>
          </cell>
          <cell r="D5173">
            <v>1765901</v>
          </cell>
          <cell r="E5173" t="str">
            <v>GSURG</v>
          </cell>
          <cell r="F5173">
            <v>15</v>
          </cell>
          <cell r="H5173" t="str">
            <v>FLW</v>
          </cell>
          <cell r="I5173">
            <v>40373</v>
          </cell>
          <cell r="J5173" t="str">
            <v>JULY</v>
          </cell>
          <cell r="L5173" t="e">
            <v>#N/A</v>
          </cell>
        </row>
        <row r="5174">
          <cell r="B5174">
            <v>1765901</v>
          </cell>
          <cell r="D5174">
            <v>1762429</v>
          </cell>
          <cell r="E5174" t="str">
            <v>GSURG</v>
          </cell>
          <cell r="F5174">
            <v>-15</v>
          </cell>
          <cell r="H5174" t="str">
            <v>FLW</v>
          </cell>
          <cell r="I5174">
            <v>40379</v>
          </cell>
          <cell r="J5174" t="str">
            <v>JULY</v>
          </cell>
          <cell r="L5174" t="e">
            <v>#N/A</v>
          </cell>
        </row>
        <row r="5175">
          <cell r="B5175">
            <v>1762244</v>
          </cell>
          <cell r="D5175">
            <v>1765883</v>
          </cell>
          <cell r="E5175" t="str">
            <v>GSURG</v>
          </cell>
          <cell r="F5175">
            <v>649.24</v>
          </cell>
          <cell r="H5175" t="str">
            <v>FLW</v>
          </cell>
          <cell r="I5175">
            <v>40373</v>
          </cell>
          <cell r="J5175" t="str">
            <v>JULY</v>
          </cell>
          <cell r="L5175" t="e">
            <v>#N/A</v>
          </cell>
        </row>
        <row r="5176">
          <cell r="B5176">
            <v>1765883</v>
          </cell>
          <cell r="D5176">
            <v>1762244</v>
          </cell>
          <cell r="E5176" t="str">
            <v>GSURG</v>
          </cell>
          <cell r="F5176">
            <v>-649.24</v>
          </cell>
          <cell r="H5176" t="str">
            <v>FLW</v>
          </cell>
          <cell r="I5176">
            <v>40379</v>
          </cell>
          <cell r="J5176" t="str">
            <v>JULY</v>
          </cell>
          <cell r="L5176" t="e">
            <v>#N/A</v>
          </cell>
        </row>
        <row r="5177">
          <cell r="B5177">
            <v>1767329</v>
          </cell>
          <cell r="D5177">
            <v>1769775</v>
          </cell>
          <cell r="E5177" t="str">
            <v>GSURG</v>
          </cell>
          <cell r="F5177">
            <v>115.79</v>
          </cell>
          <cell r="H5177" t="str">
            <v>FLW</v>
          </cell>
          <cell r="I5177">
            <v>40381</v>
          </cell>
          <cell r="J5177" t="str">
            <v>JULY</v>
          </cell>
          <cell r="L5177" t="e">
            <v>#N/A</v>
          </cell>
        </row>
        <row r="5178">
          <cell r="B5178">
            <v>1769775</v>
          </cell>
          <cell r="D5178">
            <v>1767329</v>
          </cell>
          <cell r="E5178" t="str">
            <v>GSURG</v>
          </cell>
          <cell r="F5178">
            <v>-115.79</v>
          </cell>
          <cell r="H5178" t="str">
            <v>FLW</v>
          </cell>
          <cell r="I5178">
            <v>40385</v>
          </cell>
          <cell r="J5178" t="str">
            <v>JULY</v>
          </cell>
          <cell r="L5178" t="e">
            <v>#N/A</v>
          </cell>
        </row>
        <row r="5179">
          <cell r="B5179">
            <v>1767718</v>
          </cell>
          <cell r="D5179">
            <v>1769789</v>
          </cell>
          <cell r="E5179" t="str">
            <v>GSURG</v>
          </cell>
          <cell r="F5179">
            <v>581.45000000000005</v>
          </cell>
          <cell r="H5179" t="str">
            <v>FLW</v>
          </cell>
          <cell r="I5179">
            <v>40381</v>
          </cell>
          <cell r="J5179" t="str">
            <v>JULY</v>
          </cell>
          <cell r="L5179" t="e">
            <v>#N/A</v>
          </cell>
        </row>
        <row r="5180">
          <cell r="B5180">
            <v>1769789</v>
          </cell>
          <cell r="D5180">
            <v>1767718</v>
          </cell>
          <cell r="E5180" t="str">
            <v>GSURG</v>
          </cell>
          <cell r="F5180">
            <v>-581.45000000000005</v>
          </cell>
          <cell r="H5180" t="str">
            <v>FLW</v>
          </cell>
          <cell r="I5180">
            <v>40385</v>
          </cell>
          <cell r="J5180" t="str">
            <v>JULY</v>
          </cell>
          <cell r="L5180" t="e">
            <v>#N/A</v>
          </cell>
        </row>
        <row r="5181">
          <cell r="B5181">
            <v>1777449</v>
          </cell>
          <cell r="D5181">
            <v>1781479</v>
          </cell>
          <cell r="E5181" t="str">
            <v>GSURG</v>
          </cell>
          <cell r="F5181">
            <v>392.6</v>
          </cell>
          <cell r="H5181" t="str">
            <v>FLW</v>
          </cell>
          <cell r="I5181">
            <v>40396</v>
          </cell>
          <cell r="J5181" t="str">
            <v>AUGUST</v>
          </cell>
          <cell r="L5181" t="e">
            <v>#N/A</v>
          </cell>
        </row>
        <row r="5182">
          <cell r="B5182">
            <v>1781479</v>
          </cell>
          <cell r="D5182">
            <v>1777449</v>
          </cell>
          <cell r="E5182" t="str">
            <v>GSURG</v>
          </cell>
          <cell r="F5182">
            <v>-392.6</v>
          </cell>
          <cell r="H5182" t="str">
            <v>FLW</v>
          </cell>
          <cell r="I5182">
            <v>40402</v>
          </cell>
          <cell r="J5182" t="str">
            <v>AUGUST</v>
          </cell>
          <cell r="L5182" t="e">
            <v>#N/A</v>
          </cell>
        </row>
        <row r="5183">
          <cell r="B5183">
            <v>1775240</v>
          </cell>
          <cell r="D5183">
            <v>1781476</v>
          </cell>
          <cell r="E5183" t="str">
            <v>GSURG</v>
          </cell>
          <cell r="F5183">
            <v>115.27</v>
          </cell>
          <cell r="H5183" t="str">
            <v>FLW</v>
          </cell>
          <cell r="I5183">
            <v>40393</v>
          </cell>
          <cell r="J5183" t="str">
            <v>AUGUST</v>
          </cell>
          <cell r="L5183" t="e">
            <v>#N/A</v>
          </cell>
        </row>
        <row r="5184">
          <cell r="B5184">
            <v>1781476</v>
          </cell>
          <cell r="D5184">
            <v>1775240</v>
          </cell>
          <cell r="E5184" t="str">
            <v>GSURG</v>
          </cell>
          <cell r="F5184">
            <v>-115.27</v>
          </cell>
          <cell r="H5184" t="str">
            <v>FLW</v>
          </cell>
          <cell r="I5184">
            <v>40402</v>
          </cell>
          <cell r="J5184" t="str">
            <v>AUGUST</v>
          </cell>
          <cell r="L5184" t="e">
            <v>#N/A</v>
          </cell>
        </row>
        <row r="5185">
          <cell r="B5185">
            <v>1774812</v>
          </cell>
          <cell r="D5185">
            <v>1781474</v>
          </cell>
          <cell r="E5185" t="str">
            <v>GSURG</v>
          </cell>
          <cell r="F5185">
            <v>612.1</v>
          </cell>
          <cell r="H5185" t="str">
            <v>FLW</v>
          </cell>
          <cell r="I5185">
            <v>40393</v>
          </cell>
          <cell r="J5185" t="str">
            <v>AUGUST</v>
          </cell>
          <cell r="L5185" t="e">
            <v>#N/A</v>
          </cell>
        </row>
        <row r="5186">
          <cell r="B5186">
            <v>1781474</v>
          </cell>
          <cell r="D5186">
            <v>1774812</v>
          </cell>
          <cell r="E5186" t="str">
            <v>GSURG</v>
          </cell>
          <cell r="F5186">
            <v>-612.1</v>
          </cell>
          <cell r="H5186" t="str">
            <v>FLW</v>
          </cell>
          <cell r="I5186">
            <v>40402</v>
          </cell>
          <cell r="J5186" t="str">
            <v>AUGUST</v>
          </cell>
          <cell r="L5186" t="e">
            <v>#N/A</v>
          </cell>
        </row>
        <row r="5187">
          <cell r="B5187">
            <v>1774192</v>
          </cell>
          <cell r="D5187">
            <v>1781468</v>
          </cell>
          <cell r="E5187" t="str">
            <v>GSURG</v>
          </cell>
          <cell r="F5187">
            <v>38.31</v>
          </cell>
          <cell r="H5187" t="str">
            <v>FLW</v>
          </cell>
          <cell r="I5187">
            <v>40392</v>
          </cell>
          <cell r="J5187" t="str">
            <v>AUGUST</v>
          </cell>
          <cell r="L5187" t="e">
            <v>#N/A</v>
          </cell>
        </row>
        <row r="5188">
          <cell r="B5188">
            <v>1781468</v>
          </cell>
          <cell r="D5188">
            <v>1774192</v>
          </cell>
          <cell r="E5188" t="str">
            <v>GSURG</v>
          </cell>
          <cell r="F5188">
            <v>-38.31</v>
          </cell>
          <cell r="H5188" t="str">
            <v>FLW</v>
          </cell>
          <cell r="I5188">
            <v>40402</v>
          </cell>
          <cell r="J5188" t="str">
            <v>AUGUST</v>
          </cell>
          <cell r="L5188" t="e">
            <v>#N/A</v>
          </cell>
        </row>
        <row r="5189">
          <cell r="B5189">
            <v>1773958</v>
          </cell>
          <cell r="D5189">
            <v>1781462</v>
          </cell>
          <cell r="E5189" t="str">
            <v>GSURG</v>
          </cell>
          <cell r="F5189">
            <v>42.33</v>
          </cell>
          <cell r="H5189" t="str">
            <v>FLW</v>
          </cell>
          <cell r="I5189">
            <v>40392</v>
          </cell>
          <cell r="J5189" t="str">
            <v>AUGUST</v>
          </cell>
          <cell r="L5189" t="e">
            <v>#N/A</v>
          </cell>
        </row>
        <row r="5190">
          <cell r="B5190">
            <v>1781462</v>
          </cell>
          <cell r="D5190">
            <v>1773958</v>
          </cell>
          <cell r="E5190" t="str">
            <v>GSURG</v>
          </cell>
          <cell r="F5190">
            <v>-42.33</v>
          </cell>
          <cell r="H5190" t="str">
            <v>FLW</v>
          </cell>
          <cell r="I5190">
            <v>40402</v>
          </cell>
          <cell r="J5190" t="str">
            <v>AUGUST</v>
          </cell>
          <cell r="L5190" t="e">
            <v>#N/A</v>
          </cell>
        </row>
        <row r="5191">
          <cell r="B5191">
            <v>1784996</v>
          </cell>
          <cell r="D5191">
            <v>1791638</v>
          </cell>
          <cell r="E5191" t="str">
            <v>GSURG</v>
          </cell>
          <cell r="F5191">
            <v>1388.6</v>
          </cell>
          <cell r="H5191" t="str">
            <v>FLW</v>
          </cell>
          <cell r="I5191">
            <v>40408</v>
          </cell>
          <cell r="J5191" t="str">
            <v>AUGUST</v>
          </cell>
          <cell r="L5191" t="e">
            <v>#N/A</v>
          </cell>
        </row>
        <row r="5192">
          <cell r="B5192">
            <v>1791638</v>
          </cell>
          <cell r="D5192">
            <v>1784996</v>
          </cell>
          <cell r="E5192" t="str">
            <v>GSURG</v>
          </cell>
          <cell r="F5192">
            <v>-1388.6</v>
          </cell>
          <cell r="H5192" t="str">
            <v>FLW</v>
          </cell>
          <cell r="I5192">
            <v>40417</v>
          </cell>
          <cell r="J5192" t="str">
            <v>AUGUST</v>
          </cell>
          <cell r="L5192" t="e">
            <v>#N/A</v>
          </cell>
        </row>
        <row r="5193">
          <cell r="B5193">
            <v>1784613</v>
          </cell>
          <cell r="D5193">
            <v>1791595</v>
          </cell>
          <cell r="E5193" t="str">
            <v>GSURG</v>
          </cell>
          <cell r="F5193">
            <v>150.32</v>
          </cell>
          <cell r="H5193" t="str">
            <v>FLW</v>
          </cell>
          <cell r="I5193">
            <v>40408</v>
          </cell>
          <cell r="J5193" t="str">
            <v>AUGUST</v>
          </cell>
          <cell r="L5193" t="e">
            <v>#N/A</v>
          </cell>
        </row>
        <row r="5194">
          <cell r="B5194">
            <v>1791595</v>
          </cell>
          <cell r="D5194">
            <v>1784613</v>
          </cell>
          <cell r="E5194" t="str">
            <v>GSURG</v>
          </cell>
          <cell r="F5194">
            <v>-150.32</v>
          </cell>
          <cell r="H5194" t="str">
            <v>FLW</v>
          </cell>
          <cell r="I5194">
            <v>40417</v>
          </cell>
          <cell r="J5194" t="str">
            <v>AUGUST</v>
          </cell>
          <cell r="L5194" t="e">
            <v>#N/A</v>
          </cell>
        </row>
        <row r="5195">
          <cell r="B5195">
            <v>1784166</v>
          </cell>
          <cell r="D5195">
            <v>1791558</v>
          </cell>
          <cell r="E5195" t="str">
            <v>GSURG</v>
          </cell>
          <cell r="F5195">
            <v>1005.45</v>
          </cell>
          <cell r="H5195" t="str">
            <v>FLW</v>
          </cell>
          <cell r="I5195">
            <v>40407</v>
          </cell>
          <cell r="J5195" t="str">
            <v>AUGUST</v>
          </cell>
          <cell r="L5195" t="e">
            <v>#N/A</v>
          </cell>
        </row>
        <row r="5196">
          <cell r="B5196">
            <v>1791558</v>
          </cell>
          <cell r="D5196">
            <v>1784166</v>
          </cell>
          <cell r="E5196" t="str">
            <v>GSURG</v>
          </cell>
          <cell r="F5196">
            <v>-1005.45</v>
          </cell>
          <cell r="H5196" t="str">
            <v>FLW</v>
          </cell>
          <cell r="I5196">
            <v>40420</v>
          </cell>
          <cell r="J5196" t="str">
            <v>AUGUST</v>
          </cell>
          <cell r="L5196" t="e">
            <v>#N/A</v>
          </cell>
        </row>
        <row r="5197">
          <cell r="B5197">
            <v>1785976</v>
          </cell>
          <cell r="D5197">
            <v>1791659</v>
          </cell>
          <cell r="E5197" t="str">
            <v>GSURG</v>
          </cell>
          <cell r="F5197">
            <v>130.6</v>
          </cell>
          <cell r="H5197" t="str">
            <v>FLW</v>
          </cell>
          <cell r="I5197">
            <v>40409</v>
          </cell>
          <cell r="J5197" t="str">
            <v>AUGUST</v>
          </cell>
          <cell r="L5197" t="e">
            <v>#N/A</v>
          </cell>
        </row>
        <row r="5198">
          <cell r="B5198">
            <v>1791659</v>
          </cell>
          <cell r="D5198">
            <v>1785976</v>
          </cell>
          <cell r="E5198" t="str">
            <v>GSURG</v>
          </cell>
          <cell r="F5198">
            <v>-130.6</v>
          </cell>
          <cell r="H5198" t="str">
            <v>FLW</v>
          </cell>
          <cell r="I5198">
            <v>40417</v>
          </cell>
          <cell r="J5198" t="str">
            <v>AUGUST</v>
          </cell>
          <cell r="L5198" t="e">
            <v>#N/A</v>
          </cell>
        </row>
        <row r="5199">
          <cell r="B5199">
            <v>1788194</v>
          </cell>
          <cell r="D5199">
            <v>1792744</v>
          </cell>
          <cell r="E5199" t="str">
            <v>GSURG</v>
          </cell>
          <cell r="F5199">
            <v>1440</v>
          </cell>
          <cell r="H5199" t="str">
            <v>FLW</v>
          </cell>
          <cell r="I5199">
            <v>40414</v>
          </cell>
          <cell r="J5199" t="str">
            <v>AUGUST</v>
          </cell>
          <cell r="L5199" t="e">
            <v>#N/A</v>
          </cell>
        </row>
        <row r="5200">
          <cell r="B5200">
            <v>1792744</v>
          </cell>
          <cell r="D5200">
            <v>1788194</v>
          </cell>
          <cell r="E5200" t="str">
            <v>GSURG</v>
          </cell>
          <cell r="F5200">
            <v>-1440</v>
          </cell>
          <cell r="H5200" t="str">
            <v>FLW</v>
          </cell>
          <cell r="I5200">
            <v>40420</v>
          </cell>
          <cell r="J5200" t="str">
            <v>AUGUST</v>
          </cell>
          <cell r="L5200" t="e">
            <v>#N/A</v>
          </cell>
        </row>
        <row r="5201">
          <cell r="B5201">
            <v>1780353</v>
          </cell>
          <cell r="D5201">
            <v>1783741</v>
          </cell>
          <cell r="E5201" t="str">
            <v>GSURG</v>
          </cell>
          <cell r="F5201">
            <v>68.930000000000007</v>
          </cell>
          <cell r="H5201" t="str">
            <v>FLW</v>
          </cell>
          <cell r="I5201">
            <v>40401</v>
          </cell>
          <cell r="J5201" t="str">
            <v>AUGUST</v>
          </cell>
          <cell r="L5201" t="e">
            <v>#N/A</v>
          </cell>
        </row>
        <row r="5202">
          <cell r="B5202">
            <v>1783741</v>
          </cell>
          <cell r="D5202">
            <v>1780353</v>
          </cell>
          <cell r="E5202" t="str">
            <v>GSURG</v>
          </cell>
          <cell r="F5202">
            <v>-68.930000000000007</v>
          </cell>
          <cell r="H5202" t="str">
            <v>FLW</v>
          </cell>
          <cell r="I5202">
            <v>40407</v>
          </cell>
          <cell r="J5202" t="str">
            <v>AUGUST</v>
          </cell>
          <cell r="L5202" t="e">
            <v>#N/A</v>
          </cell>
        </row>
        <row r="5203">
          <cell r="B5203">
            <v>1779165</v>
          </cell>
          <cell r="D5203">
            <v>1783766</v>
          </cell>
          <cell r="E5203" t="str">
            <v>GSURG</v>
          </cell>
          <cell r="F5203">
            <v>2102.77</v>
          </cell>
          <cell r="H5203" t="str">
            <v>FLW</v>
          </cell>
          <cell r="I5203">
            <v>40400</v>
          </cell>
          <cell r="J5203" t="str">
            <v>AUGUST</v>
          </cell>
          <cell r="L5203" t="e">
            <v>#N/A</v>
          </cell>
        </row>
        <row r="5204">
          <cell r="B5204">
            <v>1783766</v>
          </cell>
          <cell r="D5204">
            <v>1779165</v>
          </cell>
          <cell r="E5204" t="str">
            <v>GSURG</v>
          </cell>
          <cell r="F5204">
            <v>-2102.77</v>
          </cell>
          <cell r="H5204" t="str">
            <v>FLW</v>
          </cell>
          <cell r="I5204">
            <v>40407</v>
          </cell>
          <cell r="J5204" t="str">
            <v>AUGUST</v>
          </cell>
          <cell r="L5204" t="e">
            <v>#N/A</v>
          </cell>
        </row>
        <row r="5205">
          <cell r="B5205">
            <v>1795258</v>
          </cell>
          <cell r="D5205">
            <v>1797785</v>
          </cell>
          <cell r="E5205" t="str">
            <v>GSURG</v>
          </cell>
          <cell r="F5205">
            <v>3771.75</v>
          </cell>
          <cell r="H5205" t="str">
            <v>FLW</v>
          </cell>
          <cell r="I5205">
            <v>40423</v>
          </cell>
          <cell r="J5205" t="str">
            <v>SEPTEMBER</v>
          </cell>
          <cell r="L5205" t="e">
            <v>#N/A</v>
          </cell>
        </row>
        <row r="5206">
          <cell r="B5206">
            <v>1797785</v>
          </cell>
          <cell r="D5206">
            <v>1795258</v>
          </cell>
          <cell r="E5206" t="str">
            <v>GSURG</v>
          </cell>
          <cell r="F5206">
            <v>-3771.75</v>
          </cell>
          <cell r="H5206" t="str">
            <v>FLW</v>
          </cell>
          <cell r="I5206">
            <v>40429</v>
          </cell>
          <cell r="J5206" t="str">
            <v>SEPTEMBER</v>
          </cell>
          <cell r="L5206" t="e">
            <v>#N/A</v>
          </cell>
        </row>
        <row r="5207">
          <cell r="B5207">
            <v>1795037</v>
          </cell>
          <cell r="D5207">
            <v>1797772</v>
          </cell>
          <cell r="E5207" t="str">
            <v>GSURG</v>
          </cell>
          <cell r="F5207">
            <v>53.91</v>
          </cell>
          <cell r="H5207" t="str">
            <v>FLW</v>
          </cell>
          <cell r="I5207">
            <v>40423</v>
          </cell>
          <cell r="J5207" t="str">
            <v>SEPTEMBER</v>
          </cell>
          <cell r="L5207" t="e">
            <v>#N/A</v>
          </cell>
        </row>
        <row r="5208">
          <cell r="B5208">
            <v>1797772</v>
          </cell>
          <cell r="D5208">
            <v>1795037</v>
          </cell>
          <cell r="E5208" t="str">
            <v>GSURG</v>
          </cell>
          <cell r="F5208">
            <v>-53.91</v>
          </cell>
          <cell r="H5208" t="str">
            <v>FLW</v>
          </cell>
          <cell r="I5208">
            <v>40429</v>
          </cell>
          <cell r="J5208" t="str">
            <v>SEPTEMBER</v>
          </cell>
          <cell r="L5208" t="e">
            <v>#N/A</v>
          </cell>
        </row>
        <row r="5209">
          <cell r="B5209">
            <v>1794923</v>
          </cell>
          <cell r="D5209">
            <v>1797754</v>
          </cell>
          <cell r="E5209" t="str">
            <v>GSURG</v>
          </cell>
          <cell r="F5209">
            <v>753.09</v>
          </cell>
          <cell r="H5209" t="str">
            <v>FLW</v>
          </cell>
          <cell r="I5209">
            <v>40422</v>
          </cell>
          <cell r="J5209" t="str">
            <v>SEPTEMBER</v>
          </cell>
          <cell r="L5209" t="e">
            <v>#N/A</v>
          </cell>
        </row>
        <row r="5210">
          <cell r="B5210">
            <v>1797754</v>
          </cell>
          <cell r="D5210">
            <v>1794923</v>
          </cell>
          <cell r="E5210" t="str">
            <v>GSURG</v>
          </cell>
          <cell r="F5210">
            <v>-753.09</v>
          </cell>
          <cell r="H5210" t="str">
            <v>FLW</v>
          </cell>
          <cell r="I5210">
            <v>40429</v>
          </cell>
          <cell r="J5210" t="str">
            <v>SEPTEMBER</v>
          </cell>
          <cell r="L5210" t="e">
            <v>#N/A</v>
          </cell>
        </row>
        <row r="5211">
          <cell r="B5211">
            <v>1799779</v>
          </cell>
          <cell r="D5211" t="str">
            <v>1800031, 1801091</v>
          </cell>
          <cell r="E5211" t="str">
            <v>GSURG</v>
          </cell>
          <cell r="F5211">
            <v>24.69</v>
          </cell>
          <cell r="H5211" t="str">
            <v>FLW</v>
          </cell>
          <cell r="I5211">
            <v>40431</v>
          </cell>
          <cell r="J5211" t="str">
            <v>SEPTEMBER</v>
          </cell>
          <cell r="L5211" t="e">
            <v>#N/A</v>
          </cell>
        </row>
        <row r="5212">
          <cell r="B5212">
            <v>1800031</v>
          </cell>
          <cell r="D5212" t="str">
            <v>1799779, 1801091</v>
          </cell>
          <cell r="E5212" t="str">
            <v>GSURG</v>
          </cell>
          <cell r="F5212">
            <v>-0.9</v>
          </cell>
          <cell r="H5212" t="str">
            <v>FLW</v>
          </cell>
          <cell r="I5212">
            <v>40431</v>
          </cell>
          <cell r="J5212" t="str">
            <v>SEPTEMBER</v>
          </cell>
          <cell r="L5212" t="e">
            <v>#N/A</v>
          </cell>
        </row>
        <row r="5213">
          <cell r="B5213">
            <v>1801091</v>
          </cell>
          <cell r="D5213" t="str">
            <v>1799779, 1800031</v>
          </cell>
          <cell r="E5213" t="str">
            <v>GSURG</v>
          </cell>
          <cell r="F5213">
            <v>-23.79</v>
          </cell>
          <cell r="H5213" t="str">
            <v>FLW</v>
          </cell>
          <cell r="I5213">
            <v>40434</v>
          </cell>
          <cell r="J5213" t="str">
            <v>SEPTEMBER</v>
          </cell>
          <cell r="L5213" t="e">
            <v>#N/A</v>
          </cell>
        </row>
        <row r="5214">
          <cell r="B5214">
            <v>1799255</v>
          </cell>
          <cell r="D5214">
            <v>1802173</v>
          </cell>
          <cell r="E5214" t="str">
            <v>GSURG</v>
          </cell>
          <cell r="F5214">
            <v>7.34</v>
          </cell>
          <cell r="H5214" t="str">
            <v>FLW</v>
          </cell>
          <cell r="I5214">
            <v>40431</v>
          </cell>
          <cell r="J5214" t="str">
            <v>SEPTEMBER</v>
          </cell>
          <cell r="K5214" t="str">
            <v>NEURO ERROR</v>
          </cell>
          <cell r="L5214" t="e">
            <v>#N/A</v>
          </cell>
        </row>
        <row r="5215">
          <cell r="B5215">
            <v>1802173</v>
          </cell>
          <cell r="D5215">
            <v>1799255</v>
          </cell>
          <cell r="E5215" t="str">
            <v>GSURG</v>
          </cell>
          <cell r="F5215">
            <v>-7.34</v>
          </cell>
          <cell r="H5215" t="str">
            <v>FLW</v>
          </cell>
          <cell r="I5215">
            <v>40436</v>
          </cell>
          <cell r="J5215" t="str">
            <v>SEPTEMBER</v>
          </cell>
          <cell r="K5215" t="str">
            <v>NEURO CORRECTION</v>
          </cell>
          <cell r="L5215" t="e">
            <v>#N/A</v>
          </cell>
        </row>
        <row r="5216">
          <cell r="B5216">
            <v>1801770</v>
          </cell>
          <cell r="D5216">
            <v>1805647</v>
          </cell>
          <cell r="E5216" t="str">
            <v>GSURG</v>
          </cell>
          <cell r="F5216">
            <v>11.18</v>
          </cell>
          <cell r="H5216" t="str">
            <v>FLW</v>
          </cell>
          <cell r="I5216">
            <v>40435</v>
          </cell>
          <cell r="J5216" t="str">
            <v>SEPTEMBER</v>
          </cell>
          <cell r="L5216" t="e">
            <v>#N/A</v>
          </cell>
        </row>
        <row r="5217">
          <cell r="B5217">
            <v>1805647</v>
          </cell>
          <cell r="D5217">
            <v>1801770</v>
          </cell>
          <cell r="E5217" t="str">
            <v>GSURG</v>
          </cell>
          <cell r="F5217">
            <v>-11.18</v>
          </cell>
          <cell r="H5217" t="str">
            <v>FLW</v>
          </cell>
          <cell r="I5217">
            <v>40441</v>
          </cell>
          <cell r="J5217" t="str">
            <v>SEPTEMBER</v>
          </cell>
          <cell r="L5217" t="e">
            <v>#N/A</v>
          </cell>
        </row>
        <row r="5218">
          <cell r="B5218">
            <v>1801142</v>
          </cell>
          <cell r="D5218">
            <v>1805641</v>
          </cell>
          <cell r="E5218" t="str">
            <v>GSURG</v>
          </cell>
          <cell r="F5218">
            <v>9.2200000000000006</v>
          </cell>
          <cell r="H5218" t="str">
            <v>FLW</v>
          </cell>
          <cell r="I5218">
            <v>40434</v>
          </cell>
          <cell r="J5218" t="str">
            <v>SEPTEMBER</v>
          </cell>
          <cell r="L5218" t="e">
            <v>#N/A</v>
          </cell>
        </row>
        <row r="5219">
          <cell r="B5219">
            <v>1805641</v>
          </cell>
          <cell r="D5219">
            <v>1801142</v>
          </cell>
          <cell r="E5219" t="str">
            <v>GSURG</v>
          </cell>
          <cell r="F5219">
            <v>-9.2200000000000006</v>
          </cell>
          <cell r="H5219" t="str">
            <v>FLW</v>
          </cell>
          <cell r="I5219">
            <v>40441</v>
          </cell>
          <cell r="J5219" t="str">
            <v>SEPTEMBER</v>
          </cell>
          <cell r="L5219" t="e">
            <v>#N/A</v>
          </cell>
        </row>
        <row r="5220">
          <cell r="B5220">
            <v>1800670</v>
          </cell>
          <cell r="D5220">
            <v>1805623</v>
          </cell>
          <cell r="E5220" t="str">
            <v>GSURG</v>
          </cell>
          <cell r="F5220">
            <v>1228</v>
          </cell>
          <cell r="H5220" t="str">
            <v>FLW</v>
          </cell>
          <cell r="I5220">
            <v>40434</v>
          </cell>
          <cell r="J5220" t="str">
            <v>SEPTEMBER</v>
          </cell>
          <cell r="L5220" t="e">
            <v>#N/A</v>
          </cell>
        </row>
        <row r="5221">
          <cell r="B5221">
            <v>1805623</v>
          </cell>
          <cell r="D5221">
            <v>1800670</v>
          </cell>
          <cell r="E5221" t="str">
            <v>GSURG</v>
          </cell>
          <cell r="F5221">
            <v>-1228</v>
          </cell>
          <cell r="H5221" t="str">
            <v>FLW</v>
          </cell>
          <cell r="I5221">
            <v>40441</v>
          </cell>
          <cell r="J5221" t="str">
            <v>SEPTEMBER</v>
          </cell>
          <cell r="L5221" t="e">
            <v>#N/A</v>
          </cell>
        </row>
        <row r="5222">
          <cell r="B5222">
            <v>1798676</v>
          </cell>
          <cell r="D5222">
            <v>1801062</v>
          </cell>
          <cell r="E5222" t="str">
            <v>GSURG</v>
          </cell>
          <cell r="F5222">
            <v>8.8000000000000007</v>
          </cell>
          <cell r="H5222" t="str">
            <v>FLW</v>
          </cell>
          <cell r="I5222">
            <v>40430</v>
          </cell>
          <cell r="J5222" t="str">
            <v>SEPTEMBER</v>
          </cell>
          <cell r="L5222" t="e">
            <v>#N/A</v>
          </cell>
        </row>
        <row r="5223">
          <cell r="B5223">
            <v>1801062</v>
          </cell>
          <cell r="D5223">
            <v>1798676</v>
          </cell>
          <cell r="E5223" t="str">
            <v>GSURG</v>
          </cell>
          <cell r="F5223">
            <v>-8.8000000000000007</v>
          </cell>
          <cell r="H5223" t="str">
            <v>FLW</v>
          </cell>
          <cell r="I5223">
            <v>40434</v>
          </cell>
          <cell r="J5223" t="str">
            <v>SEPTEMBER</v>
          </cell>
          <cell r="L5223" t="e">
            <v>#N/A</v>
          </cell>
        </row>
        <row r="5224">
          <cell r="B5224">
            <v>1800157</v>
          </cell>
          <cell r="D5224">
            <v>1801098</v>
          </cell>
          <cell r="E5224" t="str">
            <v>GSURG</v>
          </cell>
          <cell r="F5224">
            <v>52.83</v>
          </cell>
          <cell r="H5224" t="str">
            <v>FLW</v>
          </cell>
          <cell r="I5224">
            <v>40431</v>
          </cell>
          <cell r="J5224" t="str">
            <v>SEPTEMBER</v>
          </cell>
          <cell r="L5224" t="e">
            <v>#N/A</v>
          </cell>
        </row>
        <row r="5225">
          <cell r="B5225">
            <v>1801098</v>
          </cell>
          <cell r="D5225">
            <v>1800157</v>
          </cell>
          <cell r="E5225" t="str">
            <v>GSURG</v>
          </cell>
          <cell r="F5225">
            <v>-52.83</v>
          </cell>
          <cell r="H5225" t="str">
            <v>FLW</v>
          </cell>
          <cell r="I5225">
            <v>40434</v>
          </cell>
          <cell r="J5225" t="str">
            <v>SEPTEMBER</v>
          </cell>
          <cell r="L5225" t="e">
            <v>#N/A</v>
          </cell>
        </row>
        <row r="5226">
          <cell r="B5226">
            <v>1799595</v>
          </cell>
          <cell r="D5226">
            <v>1801077</v>
          </cell>
          <cell r="E5226" t="str">
            <v>GSURG</v>
          </cell>
          <cell r="F5226">
            <v>1547.67</v>
          </cell>
          <cell r="H5226" t="str">
            <v>FLW</v>
          </cell>
          <cell r="I5226">
            <v>40431</v>
          </cell>
          <cell r="J5226" t="str">
            <v>SEPTEMBER</v>
          </cell>
          <cell r="L5226" t="e">
            <v>#N/A</v>
          </cell>
        </row>
        <row r="5227">
          <cell r="B5227">
            <v>1801077</v>
          </cell>
          <cell r="D5227">
            <v>1799595</v>
          </cell>
          <cell r="E5227" t="str">
            <v>GSURG</v>
          </cell>
          <cell r="F5227">
            <v>-1547.67</v>
          </cell>
          <cell r="H5227" t="str">
            <v>FLW</v>
          </cell>
          <cell r="I5227">
            <v>40434</v>
          </cell>
          <cell r="J5227" t="str">
            <v>SEPTEMBER</v>
          </cell>
          <cell r="L5227" t="e">
            <v>#N/A</v>
          </cell>
        </row>
        <row r="5228">
          <cell r="B5228">
            <v>1805657</v>
          </cell>
          <cell r="D5228">
            <v>1810855</v>
          </cell>
          <cell r="E5228" t="str">
            <v>GSURG</v>
          </cell>
          <cell r="F5228">
            <v>288.85000000000002</v>
          </cell>
          <cell r="H5228" t="str">
            <v>FLW</v>
          </cell>
          <cell r="I5228">
            <v>40441</v>
          </cell>
          <cell r="J5228" t="str">
            <v>SEPTEMBER</v>
          </cell>
          <cell r="L5228" t="e">
            <v>#N/A</v>
          </cell>
        </row>
        <row r="5229">
          <cell r="B5229">
            <v>1810855</v>
          </cell>
          <cell r="D5229">
            <v>1805657</v>
          </cell>
          <cell r="E5229" t="str">
            <v>GSURG</v>
          </cell>
          <cell r="F5229">
            <v>-288.85000000000002</v>
          </cell>
          <cell r="H5229" t="str">
            <v>FLW</v>
          </cell>
          <cell r="I5229">
            <v>40449</v>
          </cell>
          <cell r="J5229" t="str">
            <v>SEPTEMBER</v>
          </cell>
          <cell r="L5229" t="e">
            <v>#N/A</v>
          </cell>
        </row>
        <row r="5230">
          <cell r="B5230">
            <v>1808967</v>
          </cell>
          <cell r="D5230">
            <v>1810869</v>
          </cell>
          <cell r="E5230" t="str">
            <v>GSURG</v>
          </cell>
          <cell r="F5230">
            <v>46.42</v>
          </cell>
          <cell r="H5230" t="str">
            <v>FLW</v>
          </cell>
          <cell r="I5230">
            <v>40445</v>
          </cell>
          <cell r="J5230" t="str">
            <v>SEPTEMBER</v>
          </cell>
          <cell r="L5230" t="e">
            <v>#N/A</v>
          </cell>
        </row>
        <row r="5231">
          <cell r="B5231">
            <v>1810869</v>
          </cell>
          <cell r="D5231">
            <v>1808967</v>
          </cell>
          <cell r="E5231" t="str">
            <v>GSURG</v>
          </cell>
          <cell r="F5231">
            <v>-46.42</v>
          </cell>
          <cell r="H5231" t="str">
            <v>FLW</v>
          </cell>
          <cell r="I5231">
            <v>40449</v>
          </cell>
          <cell r="J5231" t="str">
            <v>SEPTEMBER</v>
          </cell>
          <cell r="L5231" t="e">
            <v>#N/A</v>
          </cell>
        </row>
        <row r="5232">
          <cell r="B5232">
            <v>1808581</v>
          </cell>
          <cell r="D5232">
            <v>1809774</v>
          </cell>
          <cell r="E5232" t="str">
            <v>GSURG</v>
          </cell>
          <cell r="F5232">
            <v>298.27999999999997</v>
          </cell>
          <cell r="H5232" t="str">
            <v>FLW</v>
          </cell>
          <cell r="I5232">
            <v>40444</v>
          </cell>
          <cell r="J5232" t="str">
            <v>SEPTEMBER</v>
          </cell>
          <cell r="L5232" t="e">
            <v>#N/A</v>
          </cell>
        </row>
        <row r="5233">
          <cell r="B5233">
            <v>1809774</v>
          </cell>
          <cell r="D5233">
            <v>1808581</v>
          </cell>
          <cell r="E5233" t="str">
            <v>GSURG</v>
          </cell>
          <cell r="F5233">
            <v>-298.27999999999997</v>
          </cell>
          <cell r="H5233" t="str">
            <v>FLW</v>
          </cell>
          <cell r="I5233">
            <v>40448</v>
          </cell>
          <cell r="J5233" t="str">
            <v>SEPTEMBER</v>
          </cell>
          <cell r="L5233" t="e">
            <v>#N/A</v>
          </cell>
        </row>
        <row r="5234">
          <cell r="B5234">
            <v>1794732</v>
          </cell>
          <cell r="D5234">
            <v>1798521</v>
          </cell>
          <cell r="E5234" t="str">
            <v>GSURG</v>
          </cell>
          <cell r="F5234">
            <v>229.98</v>
          </cell>
          <cell r="H5234" t="str">
            <v>FLW</v>
          </cell>
          <cell r="I5234">
            <v>40424</v>
          </cell>
          <cell r="J5234" t="str">
            <v>SEPTEMBER</v>
          </cell>
          <cell r="K5234" t="str">
            <v>PAYCODE ERROR</v>
          </cell>
          <cell r="L5234" t="e">
            <v>#N/A</v>
          </cell>
        </row>
        <row r="5235">
          <cell r="B5235">
            <v>1798521</v>
          </cell>
          <cell r="D5235">
            <v>1794732</v>
          </cell>
          <cell r="E5235" t="str">
            <v>GSURG</v>
          </cell>
          <cell r="F5235">
            <v>-229.98</v>
          </cell>
          <cell r="H5235" t="str">
            <v>FLW</v>
          </cell>
          <cell r="I5235">
            <v>40434</v>
          </cell>
          <cell r="J5235" t="str">
            <v>SEPTEMBER</v>
          </cell>
          <cell r="K5235" t="str">
            <v>PAYCODE CORRECTION</v>
          </cell>
          <cell r="L5235" t="e">
            <v>#N/A</v>
          </cell>
        </row>
        <row r="5236">
          <cell r="B5236">
            <v>1815148</v>
          </cell>
          <cell r="D5236">
            <v>1820100</v>
          </cell>
          <cell r="E5236" t="str">
            <v>GSURG</v>
          </cell>
          <cell r="F5236">
            <v>4403.46</v>
          </cell>
          <cell r="H5236" t="str">
            <v>FLW</v>
          </cell>
          <cell r="I5236">
            <v>40456</v>
          </cell>
          <cell r="J5236" t="str">
            <v>OCTOBER</v>
          </cell>
          <cell r="L5236" t="e">
            <v>#N/A</v>
          </cell>
        </row>
        <row r="5237">
          <cell r="B5237">
            <v>1820100</v>
          </cell>
          <cell r="D5237">
            <v>1815148</v>
          </cell>
          <cell r="E5237" t="str">
            <v>GSURG</v>
          </cell>
          <cell r="F5237">
            <v>-4403.46</v>
          </cell>
          <cell r="H5237" t="str">
            <v>FLW</v>
          </cell>
          <cell r="I5237">
            <v>40463</v>
          </cell>
          <cell r="J5237" t="str">
            <v>OCTOBER</v>
          </cell>
          <cell r="L5237" t="e">
            <v>#N/A</v>
          </cell>
        </row>
        <row r="5238">
          <cell r="A5238" t="str">
            <v>`</v>
          </cell>
          <cell r="B5238">
            <v>1823033</v>
          </cell>
          <cell r="D5238">
            <v>1827969</v>
          </cell>
          <cell r="E5238" t="str">
            <v>GSURG</v>
          </cell>
          <cell r="F5238">
            <v>87.67</v>
          </cell>
          <cell r="H5238" t="str">
            <v>FLW</v>
          </cell>
          <cell r="I5238">
            <v>40469</v>
          </cell>
          <cell r="J5238" t="str">
            <v>OCTOBER</v>
          </cell>
          <cell r="L5238" t="e">
            <v>#N/A</v>
          </cell>
        </row>
        <row r="5239">
          <cell r="B5239">
            <v>1827969</v>
          </cell>
          <cell r="D5239">
            <v>1823033</v>
          </cell>
          <cell r="E5239" t="str">
            <v>GSURG</v>
          </cell>
          <cell r="F5239">
            <v>-87.67</v>
          </cell>
          <cell r="H5239" t="str">
            <v>FLW</v>
          </cell>
          <cell r="I5239">
            <v>40476</v>
          </cell>
          <cell r="J5239" t="str">
            <v>OCTOBER</v>
          </cell>
          <cell r="L5239" t="e">
            <v>#N/A</v>
          </cell>
        </row>
        <row r="5240">
          <cell r="B5240">
            <v>1825428</v>
          </cell>
          <cell r="D5240">
            <v>1827976</v>
          </cell>
          <cell r="E5240" t="str">
            <v>GSURG</v>
          </cell>
          <cell r="F5240">
            <v>110.71</v>
          </cell>
          <cell r="H5240" t="str">
            <v>FLW</v>
          </cell>
          <cell r="I5240">
            <v>40471</v>
          </cell>
          <cell r="J5240" t="str">
            <v>OCTOBER</v>
          </cell>
          <cell r="L5240" t="e">
            <v>#N/A</v>
          </cell>
        </row>
        <row r="5241">
          <cell r="B5241">
            <v>1827976</v>
          </cell>
          <cell r="D5241">
            <v>1825428</v>
          </cell>
          <cell r="E5241" t="str">
            <v>GSURG</v>
          </cell>
          <cell r="F5241">
            <v>-110.71</v>
          </cell>
          <cell r="H5241" t="str">
            <v>FLW</v>
          </cell>
          <cell r="I5241">
            <v>40471</v>
          </cell>
          <cell r="J5241" t="str">
            <v>OCTOBER</v>
          </cell>
          <cell r="L5241" t="e">
            <v>#N/A</v>
          </cell>
        </row>
        <row r="5242">
          <cell r="B5242">
            <v>1821831</v>
          </cell>
          <cell r="D5242">
            <v>1823462</v>
          </cell>
          <cell r="E5242" t="str">
            <v>GSURG</v>
          </cell>
          <cell r="F5242">
            <v>2201.5300000000002</v>
          </cell>
          <cell r="H5242" t="str">
            <v>FLW</v>
          </cell>
          <cell r="I5242">
            <v>40465</v>
          </cell>
          <cell r="J5242" t="str">
            <v>OCTOBER</v>
          </cell>
          <cell r="L5242" t="e">
            <v>#N/A</v>
          </cell>
        </row>
        <row r="5243">
          <cell r="B5243">
            <v>1823462</v>
          </cell>
          <cell r="D5243">
            <v>1821831</v>
          </cell>
          <cell r="E5243" t="str">
            <v>GSURG</v>
          </cell>
          <cell r="F5243">
            <v>-2201.5300000000002</v>
          </cell>
          <cell r="H5243" t="str">
            <v>FLW</v>
          </cell>
          <cell r="I5243">
            <v>40469</v>
          </cell>
          <cell r="J5243" t="str">
            <v>OCTOBER</v>
          </cell>
          <cell r="L5243" t="e">
            <v>#N/A</v>
          </cell>
        </row>
        <row r="5244">
          <cell r="B5244">
            <v>1822579</v>
          </cell>
          <cell r="D5244">
            <v>1825527</v>
          </cell>
          <cell r="E5244" t="str">
            <v>GSURG</v>
          </cell>
          <cell r="F5244">
            <v>307.02999999999997</v>
          </cell>
          <cell r="H5244" t="str">
            <v>FLW</v>
          </cell>
          <cell r="I5244">
            <v>40466</v>
          </cell>
          <cell r="J5244" t="str">
            <v>OCTOBER</v>
          </cell>
          <cell r="L5244" t="e">
            <v>#N/A</v>
          </cell>
        </row>
        <row r="5245">
          <cell r="B5245">
            <v>1825527</v>
          </cell>
          <cell r="D5245">
            <v>1822579</v>
          </cell>
          <cell r="E5245" t="str">
            <v>GSURG</v>
          </cell>
          <cell r="F5245">
            <v>-307.02999999999997</v>
          </cell>
          <cell r="H5245" t="str">
            <v>FLW</v>
          </cell>
          <cell r="I5245">
            <v>40471</v>
          </cell>
          <cell r="J5245" t="str">
            <v>OCTOBER</v>
          </cell>
          <cell r="L5245" t="e">
            <v>#N/A</v>
          </cell>
        </row>
        <row r="5246">
          <cell r="B5246">
            <v>1847932</v>
          </cell>
          <cell r="D5246">
            <v>1850491</v>
          </cell>
          <cell r="E5246" t="str">
            <v>GSURG</v>
          </cell>
          <cell r="F5246">
            <v>3450.27</v>
          </cell>
          <cell r="H5246" t="str">
            <v>FLW</v>
          </cell>
          <cell r="I5246">
            <v>40505</v>
          </cell>
          <cell r="J5246" t="str">
            <v>NOVEMBER</v>
          </cell>
          <cell r="L5246" t="e">
            <v>#N/A</v>
          </cell>
        </row>
        <row r="5247">
          <cell r="B5247">
            <v>1850491</v>
          </cell>
          <cell r="D5247">
            <v>1847932</v>
          </cell>
          <cell r="E5247" t="str">
            <v>GSURG</v>
          </cell>
          <cell r="F5247">
            <v>-3450.27</v>
          </cell>
          <cell r="H5247" t="str">
            <v>FLW</v>
          </cell>
          <cell r="I5247">
            <v>40511</v>
          </cell>
          <cell r="J5247" t="str">
            <v>NOVEMBER</v>
          </cell>
          <cell r="L5247" t="e">
            <v>#N/A</v>
          </cell>
        </row>
        <row r="5248">
          <cell r="B5248">
            <v>1842636</v>
          </cell>
          <cell r="D5248">
            <v>1847449</v>
          </cell>
          <cell r="E5248" t="str">
            <v>GSURG</v>
          </cell>
          <cell r="F5248">
            <v>71.900000000000006</v>
          </cell>
          <cell r="H5248" t="str">
            <v>FLW</v>
          </cell>
          <cell r="I5248">
            <v>40497</v>
          </cell>
          <cell r="J5248" t="str">
            <v>NOVEMBER</v>
          </cell>
          <cell r="L5248" t="e">
            <v>#N/A</v>
          </cell>
        </row>
        <row r="5249">
          <cell r="B5249">
            <v>1847449</v>
          </cell>
          <cell r="D5249">
            <v>1842636</v>
          </cell>
          <cell r="E5249" t="str">
            <v>GSURG</v>
          </cell>
          <cell r="F5249">
            <v>-71.900000000000006</v>
          </cell>
          <cell r="H5249" t="str">
            <v>FLW</v>
          </cell>
          <cell r="I5249">
            <v>40504</v>
          </cell>
          <cell r="J5249" t="str">
            <v>NOVEMBER</v>
          </cell>
          <cell r="L5249" t="e">
            <v>#N/A</v>
          </cell>
        </row>
        <row r="5250">
          <cell r="B5250">
            <v>1839160</v>
          </cell>
          <cell r="D5250">
            <v>1842707</v>
          </cell>
          <cell r="E5250" t="str">
            <v>GSURG</v>
          </cell>
          <cell r="F5250">
            <v>2052.6999999999998</v>
          </cell>
          <cell r="H5250" t="str">
            <v>FLW</v>
          </cell>
          <cell r="I5250">
            <v>40492</v>
          </cell>
          <cell r="J5250" t="str">
            <v>NOVEMBER</v>
          </cell>
          <cell r="L5250" t="e">
            <v>#N/A</v>
          </cell>
        </row>
        <row r="5251">
          <cell r="B5251">
            <v>1842707</v>
          </cell>
          <cell r="D5251">
            <v>1839160</v>
          </cell>
          <cell r="E5251" t="str">
            <v>GSURG</v>
          </cell>
          <cell r="F5251">
            <v>-2052.6999999999998</v>
          </cell>
          <cell r="H5251" t="str">
            <v>FLW</v>
          </cell>
          <cell r="I5251">
            <v>40497</v>
          </cell>
          <cell r="J5251" t="str">
            <v>NOVEMBER</v>
          </cell>
          <cell r="L5251" t="e">
            <v>#N/A</v>
          </cell>
        </row>
        <row r="5252">
          <cell r="B5252">
            <v>1838911</v>
          </cell>
          <cell r="D5252">
            <v>1842371</v>
          </cell>
          <cell r="E5252" t="str">
            <v>GSURG</v>
          </cell>
          <cell r="F5252">
            <v>213.98</v>
          </cell>
          <cell r="H5252" t="str">
            <v>FLW</v>
          </cell>
          <cell r="I5252">
            <v>40492</v>
          </cell>
          <cell r="J5252" t="str">
            <v>NOVEMBER</v>
          </cell>
          <cell r="L5252" t="e">
            <v>#N/A</v>
          </cell>
        </row>
        <row r="5253">
          <cell r="B5253">
            <v>1842371</v>
          </cell>
          <cell r="D5253">
            <v>1838911</v>
          </cell>
          <cell r="E5253" t="str">
            <v>GSURG</v>
          </cell>
          <cell r="F5253">
            <v>-213.98</v>
          </cell>
          <cell r="H5253" t="str">
            <v>FLW</v>
          </cell>
          <cell r="I5253">
            <v>40497</v>
          </cell>
          <cell r="J5253" t="str">
            <v>NOVEMBER</v>
          </cell>
          <cell r="L5253" t="e">
            <v>#N/A</v>
          </cell>
        </row>
        <row r="5254">
          <cell r="B5254">
            <v>1835106</v>
          </cell>
          <cell r="D5254">
            <v>1838490</v>
          </cell>
          <cell r="E5254" t="str">
            <v>GSURG</v>
          </cell>
          <cell r="F5254">
            <v>35.83</v>
          </cell>
          <cell r="H5254" t="str">
            <v>FLW</v>
          </cell>
          <cell r="I5254">
            <v>40486</v>
          </cell>
          <cell r="J5254" t="str">
            <v>NOVEMBER</v>
          </cell>
          <cell r="L5254" t="e">
            <v>#N/A</v>
          </cell>
        </row>
        <row r="5255">
          <cell r="B5255">
            <v>1838490</v>
          </cell>
          <cell r="D5255">
            <v>1835106</v>
          </cell>
          <cell r="E5255" t="str">
            <v>GSURG</v>
          </cell>
          <cell r="F5255">
            <v>-35.83</v>
          </cell>
          <cell r="H5255" t="str">
            <v>FLW</v>
          </cell>
          <cell r="I5255">
            <v>40491</v>
          </cell>
          <cell r="J5255" t="str">
            <v>NOVEMBER</v>
          </cell>
          <cell r="L5255" t="e">
            <v>#N/A</v>
          </cell>
        </row>
        <row r="5256">
          <cell r="B5256">
            <v>1834038</v>
          </cell>
          <cell r="D5256">
            <v>1838227</v>
          </cell>
          <cell r="E5256" t="str">
            <v>GSURG</v>
          </cell>
          <cell r="F5256">
            <v>1054.22</v>
          </cell>
          <cell r="H5256" t="str">
            <v>FLW</v>
          </cell>
          <cell r="I5256">
            <v>40484</v>
          </cell>
          <cell r="J5256" t="str">
            <v>NOVEMBER</v>
          </cell>
          <cell r="L5256" t="e">
            <v>#N/A</v>
          </cell>
        </row>
        <row r="5257">
          <cell r="B5257">
            <v>1838227</v>
          </cell>
          <cell r="D5257">
            <v>1834038</v>
          </cell>
          <cell r="E5257" t="str">
            <v>GSURG</v>
          </cell>
          <cell r="F5257">
            <v>-1054.22</v>
          </cell>
          <cell r="H5257" t="str">
            <v>FLW</v>
          </cell>
          <cell r="I5257">
            <v>40491</v>
          </cell>
          <cell r="J5257" t="str">
            <v>NOVEMBER</v>
          </cell>
          <cell r="L5257" t="e">
            <v>#N/A</v>
          </cell>
        </row>
        <row r="5258">
          <cell r="B5258">
            <v>1834362</v>
          </cell>
          <cell r="D5258">
            <v>1838439</v>
          </cell>
          <cell r="E5258" t="str">
            <v>GSURG</v>
          </cell>
          <cell r="F5258">
            <v>848.97</v>
          </cell>
          <cell r="H5258" t="str">
            <v>FLW</v>
          </cell>
          <cell r="I5258">
            <v>40485</v>
          </cell>
          <cell r="J5258" t="str">
            <v>NOVEMBER</v>
          </cell>
          <cell r="L5258" t="e">
            <v>#N/A</v>
          </cell>
        </row>
        <row r="5259">
          <cell r="B5259">
            <v>1838439</v>
          </cell>
          <cell r="D5259">
            <v>1834362</v>
          </cell>
          <cell r="E5259" t="str">
            <v>GSURG</v>
          </cell>
          <cell r="F5259">
            <v>-848.97</v>
          </cell>
          <cell r="H5259" t="str">
            <v>FLW</v>
          </cell>
          <cell r="I5259">
            <v>40491</v>
          </cell>
          <cell r="J5259" t="str">
            <v>NOVEMBER</v>
          </cell>
          <cell r="L5259" t="e">
            <v>#N/A</v>
          </cell>
        </row>
        <row r="5260">
          <cell r="B5260">
            <v>1851833</v>
          </cell>
          <cell r="D5260">
            <v>1855087</v>
          </cell>
          <cell r="E5260" t="str">
            <v>GSURG</v>
          </cell>
          <cell r="F5260">
            <v>719.65</v>
          </cell>
          <cell r="H5260" t="str">
            <v>FLW</v>
          </cell>
          <cell r="I5260">
            <v>40513</v>
          </cell>
          <cell r="J5260" t="str">
            <v>DECEMBER</v>
          </cell>
          <cell r="L5260" t="e">
            <v>#N/A</v>
          </cell>
        </row>
        <row r="5261">
          <cell r="B5261">
            <v>1855087</v>
          </cell>
          <cell r="D5261">
            <v>1851833</v>
          </cell>
          <cell r="E5261" t="str">
            <v>GSURG</v>
          </cell>
          <cell r="F5261">
            <v>-719.65</v>
          </cell>
          <cell r="H5261" t="str">
            <v>FLW</v>
          </cell>
          <cell r="I5261">
            <v>40518</v>
          </cell>
          <cell r="J5261" t="str">
            <v>DECEMBER</v>
          </cell>
          <cell r="L5261" t="e">
            <v>#N/A</v>
          </cell>
        </row>
        <row r="5262">
          <cell r="B5262">
            <v>1851893</v>
          </cell>
          <cell r="D5262">
            <v>1855096</v>
          </cell>
          <cell r="E5262" t="str">
            <v>GSURG</v>
          </cell>
          <cell r="F5262">
            <v>84.28</v>
          </cell>
          <cell r="H5262" t="str">
            <v>FLW</v>
          </cell>
          <cell r="I5262">
            <v>40513</v>
          </cell>
          <cell r="J5262" t="str">
            <v>DECEMBER</v>
          </cell>
          <cell r="L5262" t="e">
            <v>#N/A</v>
          </cell>
        </row>
        <row r="5263">
          <cell r="B5263">
            <v>1855096</v>
          </cell>
          <cell r="D5263">
            <v>1851893</v>
          </cell>
          <cell r="E5263" t="str">
            <v>GSURG</v>
          </cell>
          <cell r="F5263">
            <v>-84.28</v>
          </cell>
          <cell r="H5263" t="str">
            <v>FLW</v>
          </cell>
          <cell r="I5263">
            <v>40518</v>
          </cell>
          <cell r="J5263" t="str">
            <v>DECEMBER</v>
          </cell>
          <cell r="L5263" t="e">
            <v>#N/A</v>
          </cell>
        </row>
        <row r="5264">
          <cell r="B5264">
            <v>1856318</v>
          </cell>
          <cell r="D5264">
            <v>1861078</v>
          </cell>
          <cell r="E5264" t="str">
            <v>GSURG</v>
          </cell>
          <cell r="F5264">
            <v>19.29</v>
          </cell>
          <cell r="H5264" t="str">
            <v>FLW</v>
          </cell>
          <cell r="I5264">
            <v>40520</v>
          </cell>
          <cell r="J5264" t="str">
            <v>DECEMBER</v>
          </cell>
          <cell r="L5264" t="e">
            <v>#N/A</v>
          </cell>
        </row>
        <row r="5265">
          <cell r="B5265">
            <v>1861078</v>
          </cell>
          <cell r="D5265">
            <v>1856318</v>
          </cell>
          <cell r="E5265" t="str">
            <v>GSURG</v>
          </cell>
          <cell r="F5265">
            <v>-19.29</v>
          </cell>
          <cell r="H5265" t="str">
            <v>FLW</v>
          </cell>
          <cell r="I5265">
            <v>40527</v>
          </cell>
          <cell r="J5265" t="str">
            <v>DECEMBER</v>
          </cell>
          <cell r="L5265" t="e">
            <v>#N/A</v>
          </cell>
        </row>
        <row r="5266">
          <cell r="B5266">
            <v>1856328</v>
          </cell>
          <cell r="D5266">
            <v>1862369</v>
          </cell>
          <cell r="E5266" t="str">
            <v>GSURG</v>
          </cell>
          <cell r="F5266">
            <v>478.73</v>
          </cell>
          <cell r="H5266" t="str">
            <v>FLW</v>
          </cell>
          <cell r="I5266">
            <v>40520</v>
          </cell>
          <cell r="J5266" t="str">
            <v>DECEMBER</v>
          </cell>
          <cell r="L5266" t="e">
            <v>#N/A</v>
          </cell>
        </row>
        <row r="5267">
          <cell r="B5267">
            <v>1862369</v>
          </cell>
          <cell r="D5267">
            <v>1856328</v>
          </cell>
          <cell r="E5267" t="str">
            <v>GSURG</v>
          </cell>
          <cell r="F5267">
            <v>-478.73</v>
          </cell>
          <cell r="H5267" t="str">
            <v>FLW</v>
          </cell>
          <cell r="I5267">
            <v>40528</v>
          </cell>
          <cell r="J5267" t="str">
            <v>DECEMBER</v>
          </cell>
          <cell r="L5267" t="e">
            <v>#N/A</v>
          </cell>
        </row>
        <row r="5268">
          <cell r="B5268">
            <v>1862836</v>
          </cell>
          <cell r="D5268">
            <v>1868841</v>
          </cell>
          <cell r="E5268" t="str">
            <v>GSURG</v>
          </cell>
          <cell r="F5268">
            <v>837.41</v>
          </cell>
          <cell r="H5268" t="str">
            <v>FLW</v>
          </cell>
          <cell r="I5268">
            <v>40533</v>
          </cell>
          <cell r="J5268" t="str">
            <v>DECEMBER</v>
          </cell>
          <cell r="L5268" t="e">
            <v>#N/A</v>
          </cell>
        </row>
        <row r="5269">
          <cell r="B5269">
            <v>1868841</v>
          </cell>
          <cell r="D5269">
            <v>1862836</v>
          </cell>
          <cell r="E5269" t="str">
            <v>GSURG</v>
          </cell>
          <cell r="F5269">
            <v>-837.41</v>
          </cell>
          <cell r="H5269" t="str">
            <v>FLW</v>
          </cell>
          <cell r="I5269">
            <v>40542</v>
          </cell>
          <cell r="J5269" t="str">
            <v>DECEMBER</v>
          </cell>
          <cell r="L5269" t="e">
            <v>#N/A</v>
          </cell>
        </row>
        <row r="5270">
          <cell r="B5270">
            <v>1864801</v>
          </cell>
          <cell r="D5270">
            <v>1868952</v>
          </cell>
          <cell r="E5270" t="str">
            <v>GSURG</v>
          </cell>
          <cell r="F5270">
            <v>53.17</v>
          </cell>
          <cell r="H5270" t="str">
            <v>FLW</v>
          </cell>
          <cell r="I5270">
            <v>40533</v>
          </cell>
          <cell r="J5270" t="str">
            <v>DECEMBER</v>
          </cell>
          <cell r="L5270" t="e">
            <v>#N/A</v>
          </cell>
        </row>
        <row r="5271">
          <cell r="B5271">
            <v>1868952</v>
          </cell>
          <cell r="D5271">
            <v>1864801</v>
          </cell>
          <cell r="E5271" t="str">
            <v>GSURG</v>
          </cell>
          <cell r="F5271">
            <v>-53.17</v>
          </cell>
          <cell r="H5271" t="str">
            <v>FLW</v>
          </cell>
          <cell r="I5271">
            <v>40540</v>
          </cell>
          <cell r="J5271" t="str">
            <v>DECEMBER</v>
          </cell>
          <cell r="L5271" t="e">
            <v>#N/A</v>
          </cell>
        </row>
        <row r="5272">
          <cell r="B5272">
            <v>1859404</v>
          </cell>
          <cell r="D5272">
            <v>1868819</v>
          </cell>
          <cell r="E5272" t="str">
            <v>GSURG</v>
          </cell>
          <cell r="F5272">
            <v>165.43</v>
          </cell>
          <cell r="H5272" t="str">
            <v>FLW</v>
          </cell>
          <cell r="I5272">
            <v>40525</v>
          </cell>
          <cell r="J5272" t="str">
            <v>DECEMBER</v>
          </cell>
          <cell r="L5272" t="e">
            <v>#N/A</v>
          </cell>
        </row>
        <row r="5273">
          <cell r="B5273">
            <v>1868819</v>
          </cell>
          <cell r="D5273">
            <v>1859404</v>
          </cell>
          <cell r="E5273" t="str">
            <v>GSURG</v>
          </cell>
          <cell r="F5273">
            <v>-165.43</v>
          </cell>
          <cell r="H5273" t="str">
            <v>FLW</v>
          </cell>
          <cell r="I5273">
            <v>40540</v>
          </cell>
          <cell r="J5273" t="str">
            <v>DECEMBER</v>
          </cell>
          <cell r="L5273" t="e">
            <v>#N/A</v>
          </cell>
        </row>
        <row r="5274">
          <cell r="B5274">
            <v>1866965</v>
          </cell>
          <cell r="D5274">
            <v>1868968</v>
          </cell>
          <cell r="E5274" t="str">
            <v>GSURG</v>
          </cell>
          <cell r="F5274">
            <v>443.73</v>
          </cell>
          <cell r="H5274" t="str">
            <v>FLW</v>
          </cell>
          <cell r="I5274">
            <v>40535</v>
          </cell>
          <cell r="J5274" t="str">
            <v>DECEMBER</v>
          </cell>
          <cell r="L5274" t="e">
            <v>#N/A</v>
          </cell>
        </row>
        <row r="5275">
          <cell r="B5275">
            <v>1868968</v>
          </cell>
          <cell r="D5275">
            <v>1866965</v>
          </cell>
          <cell r="E5275" t="str">
            <v>GSURG</v>
          </cell>
          <cell r="F5275">
            <v>-443.73</v>
          </cell>
          <cell r="H5275" t="str">
            <v>FLW</v>
          </cell>
          <cell r="I5275">
            <v>40540</v>
          </cell>
          <cell r="J5275" t="str">
            <v>DECEMBER</v>
          </cell>
          <cell r="L5275" t="e">
            <v>#N/A</v>
          </cell>
        </row>
        <row r="5276">
          <cell r="B5276">
            <v>1858623</v>
          </cell>
          <cell r="D5276">
            <v>1861412</v>
          </cell>
          <cell r="E5276" t="str">
            <v>GSURG</v>
          </cell>
          <cell r="F5276">
            <v>10</v>
          </cell>
          <cell r="H5276" t="str">
            <v>FLW</v>
          </cell>
          <cell r="I5276">
            <v>40522</v>
          </cell>
          <cell r="J5276" t="str">
            <v>DECEMBER</v>
          </cell>
          <cell r="L5276" t="e">
            <v>#N/A</v>
          </cell>
        </row>
        <row r="5277">
          <cell r="B5277">
            <v>1861412</v>
          </cell>
          <cell r="D5277">
            <v>1858623</v>
          </cell>
          <cell r="E5277" t="str">
            <v>GSURG</v>
          </cell>
          <cell r="F5277">
            <v>-10</v>
          </cell>
          <cell r="H5277" t="str">
            <v>FLW</v>
          </cell>
          <cell r="I5277">
            <v>40527</v>
          </cell>
          <cell r="J5277" t="str">
            <v>DECEMBER</v>
          </cell>
          <cell r="L5277" t="e">
            <v>#N/A</v>
          </cell>
        </row>
        <row r="5278">
          <cell r="B5278">
            <v>1873246</v>
          </cell>
          <cell r="D5278">
            <v>1877700</v>
          </cell>
          <cell r="E5278" t="str">
            <v>GSURG</v>
          </cell>
          <cell r="F5278">
            <v>31.88</v>
          </cell>
          <cell r="H5278" t="str">
            <v>FLW</v>
          </cell>
          <cell r="I5278">
            <v>40548</v>
          </cell>
          <cell r="J5278" t="str">
            <v>JANUARY</v>
          </cell>
          <cell r="L5278" t="e">
            <v>#N/A</v>
          </cell>
        </row>
        <row r="5279">
          <cell r="B5279">
            <v>1877700</v>
          </cell>
          <cell r="D5279">
            <v>1873246</v>
          </cell>
          <cell r="E5279" t="str">
            <v>GSURG</v>
          </cell>
          <cell r="F5279">
            <v>-31.88</v>
          </cell>
          <cell r="H5279" t="str">
            <v>FLW</v>
          </cell>
          <cell r="I5279">
            <v>40554</v>
          </cell>
          <cell r="J5279" t="str">
            <v>JANUARY</v>
          </cell>
          <cell r="L5279" t="e">
            <v>#N/A</v>
          </cell>
        </row>
        <row r="5280">
          <cell r="B5280">
            <v>1872906</v>
          </cell>
          <cell r="D5280">
            <v>1877667</v>
          </cell>
          <cell r="E5280" t="str">
            <v>GSURG</v>
          </cell>
          <cell r="F5280">
            <v>1562.15</v>
          </cell>
          <cell r="H5280" t="str">
            <v>FLW</v>
          </cell>
          <cell r="I5280">
            <v>40547</v>
          </cell>
          <cell r="J5280" t="str">
            <v>JANUARY</v>
          </cell>
          <cell r="L5280" t="e">
            <v>#N/A</v>
          </cell>
        </row>
        <row r="5281">
          <cell r="B5281">
            <v>1877667</v>
          </cell>
          <cell r="D5281">
            <v>1872906</v>
          </cell>
          <cell r="E5281" t="str">
            <v>GSURG</v>
          </cell>
          <cell r="F5281">
            <v>-1562.15</v>
          </cell>
          <cell r="H5281" t="str">
            <v>FLW</v>
          </cell>
          <cell r="I5281">
            <v>40554</v>
          </cell>
          <cell r="J5281" t="str">
            <v>JANUARY</v>
          </cell>
          <cell r="L5281" t="e">
            <v>#N/A</v>
          </cell>
        </row>
        <row r="5282">
          <cell r="B5282">
            <v>1875320</v>
          </cell>
          <cell r="D5282">
            <v>1877716</v>
          </cell>
          <cell r="E5282" t="str">
            <v>GSURG</v>
          </cell>
          <cell r="F5282">
            <v>25</v>
          </cell>
          <cell r="H5282" t="str">
            <v>FLW</v>
          </cell>
          <cell r="I5282">
            <v>40550</v>
          </cell>
          <cell r="J5282" t="str">
            <v>JANUARY</v>
          </cell>
          <cell r="L5282" t="e">
            <v>#N/A</v>
          </cell>
        </row>
        <row r="5283">
          <cell r="B5283">
            <v>1877716</v>
          </cell>
          <cell r="D5283">
            <v>1875320</v>
          </cell>
          <cell r="E5283" t="str">
            <v>GSURG</v>
          </cell>
          <cell r="F5283">
            <v>-25</v>
          </cell>
          <cell r="H5283" t="str">
            <v>FLW</v>
          </cell>
          <cell r="I5283">
            <v>40554</v>
          </cell>
          <cell r="J5283" t="str">
            <v>JANUARY</v>
          </cell>
          <cell r="L5283" t="e">
            <v>#N/A</v>
          </cell>
        </row>
        <row r="5284">
          <cell r="B5284">
            <v>1875368</v>
          </cell>
          <cell r="D5284">
            <v>1877728</v>
          </cell>
          <cell r="E5284" t="str">
            <v>GSURG</v>
          </cell>
          <cell r="F5284">
            <v>200.5</v>
          </cell>
          <cell r="H5284" t="str">
            <v>FLW</v>
          </cell>
          <cell r="I5284">
            <v>40550</v>
          </cell>
          <cell r="J5284" t="str">
            <v>JANUARY</v>
          </cell>
          <cell r="L5284" t="e">
            <v>#N/A</v>
          </cell>
        </row>
        <row r="5285">
          <cell r="B5285">
            <v>1877728</v>
          </cell>
          <cell r="D5285">
            <v>1875368</v>
          </cell>
          <cell r="E5285" t="str">
            <v>GSURG</v>
          </cell>
          <cell r="F5285">
            <v>-200.5</v>
          </cell>
          <cell r="H5285" t="str">
            <v>FLW</v>
          </cell>
          <cell r="I5285">
            <v>40554</v>
          </cell>
          <cell r="J5285" t="str">
            <v>JANUARY</v>
          </cell>
          <cell r="L5285" t="e">
            <v>#N/A</v>
          </cell>
        </row>
        <row r="5286">
          <cell r="B5286">
            <v>1879413</v>
          </cell>
          <cell r="D5286">
            <v>1889672</v>
          </cell>
          <cell r="E5286" t="str">
            <v>GSURG</v>
          </cell>
          <cell r="F5286">
            <v>178.2</v>
          </cell>
          <cell r="H5286" t="str">
            <v>FLW</v>
          </cell>
          <cell r="I5286">
            <v>40556</v>
          </cell>
          <cell r="J5286" t="str">
            <v>JANUARY</v>
          </cell>
          <cell r="L5286" t="e">
            <v>#N/A</v>
          </cell>
        </row>
        <row r="5287">
          <cell r="B5287">
            <v>1889672</v>
          </cell>
          <cell r="D5287">
            <v>1879413</v>
          </cell>
          <cell r="E5287" t="str">
            <v>GSURG</v>
          </cell>
          <cell r="F5287">
            <v>-178.2</v>
          </cell>
          <cell r="H5287" t="str">
            <v>FLW</v>
          </cell>
          <cell r="I5287">
            <v>40570</v>
          </cell>
          <cell r="J5287" t="str">
            <v>JANUARY</v>
          </cell>
          <cell r="L5287" t="e">
            <v>#N/A</v>
          </cell>
        </row>
        <row r="5288">
          <cell r="B5288">
            <v>1880571</v>
          </cell>
          <cell r="D5288">
            <v>1889686</v>
          </cell>
          <cell r="E5288" t="str">
            <v>GSURG</v>
          </cell>
          <cell r="F5288">
            <v>197.48</v>
          </cell>
          <cell r="H5288" t="str">
            <v>FLW</v>
          </cell>
          <cell r="I5288">
            <v>40557</v>
          </cell>
          <cell r="J5288" t="str">
            <v>JANUARY</v>
          </cell>
          <cell r="L5288" t="e">
            <v>#N/A</v>
          </cell>
        </row>
        <row r="5289">
          <cell r="B5289">
            <v>1889686</v>
          </cell>
          <cell r="D5289">
            <v>1880571</v>
          </cell>
          <cell r="E5289" t="str">
            <v>GSURG</v>
          </cell>
          <cell r="F5289">
            <v>-197.48</v>
          </cell>
          <cell r="H5289" t="str">
            <v>FLW</v>
          </cell>
          <cell r="I5289">
            <v>40570</v>
          </cell>
          <cell r="J5289" t="str">
            <v>JANUARY</v>
          </cell>
          <cell r="L5289" t="e">
            <v>#N/A</v>
          </cell>
        </row>
        <row r="5290">
          <cell r="B5290">
            <v>1880918</v>
          </cell>
          <cell r="D5290">
            <v>1889705</v>
          </cell>
          <cell r="E5290" t="str">
            <v>GSURG</v>
          </cell>
          <cell r="F5290">
            <v>75.599999999999994</v>
          </cell>
          <cell r="H5290" t="str">
            <v>FLW</v>
          </cell>
          <cell r="I5290">
            <v>40560</v>
          </cell>
          <cell r="J5290" t="str">
            <v>JANUARY</v>
          </cell>
          <cell r="L5290" t="e">
            <v>#N/A</v>
          </cell>
        </row>
        <row r="5291">
          <cell r="B5291">
            <v>1889705</v>
          </cell>
          <cell r="D5291">
            <v>1880918</v>
          </cell>
          <cell r="E5291" t="str">
            <v>GSURG</v>
          </cell>
          <cell r="F5291">
            <v>-75.599999999999994</v>
          </cell>
          <cell r="H5291" t="str">
            <v>FLW</v>
          </cell>
          <cell r="I5291">
            <v>40570</v>
          </cell>
          <cell r="J5291" t="str">
            <v>JANUARY</v>
          </cell>
          <cell r="L5291" t="e">
            <v>#N/A</v>
          </cell>
        </row>
        <row r="5292">
          <cell r="B5292">
            <v>1896726</v>
          </cell>
          <cell r="D5292">
            <v>1903751</v>
          </cell>
          <cell r="E5292" t="str">
            <v>GSURG</v>
          </cell>
          <cell r="F5292">
            <v>88.08</v>
          </cell>
          <cell r="H5292" t="str">
            <v>FLW</v>
          </cell>
          <cell r="I5292">
            <v>40581</v>
          </cell>
          <cell r="J5292" t="str">
            <v>FEBRUARY</v>
          </cell>
          <cell r="K5292" t="str">
            <v>POSTIN ERROR/MFGBO</v>
          </cell>
          <cell r="L5292" t="e">
            <v>#N/A</v>
          </cell>
        </row>
        <row r="5293">
          <cell r="B5293">
            <v>1903751</v>
          </cell>
          <cell r="D5293">
            <v>1896726</v>
          </cell>
          <cell r="E5293" t="str">
            <v>GSURG</v>
          </cell>
          <cell r="F5293">
            <v>-88.08</v>
          </cell>
          <cell r="H5293" t="str">
            <v>FLW</v>
          </cell>
          <cell r="I5293">
            <v>40591</v>
          </cell>
          <cell r="J5293" t="str">
            <v>FEBRUARY</v>
          </cell>
          <cell r="K5293" t="str">
            <v>CORRECTION OF POSTIN ERROR</v>
          </cell>
          <cell r="L5293" t="e">
            <v>#N/A</v>
          </cell>
        </row>
        <row r="5294">
          <cell r="B5294">
            <v>1894926</v>
          </cell>
          <cell r="D5294">
            <v>1898728</v>
          </cell>
          <cell r="E5294" t="str">
            <v>GSURG</v>
          </cell>
          <cell r="F5294">
            <v>20.8</v>
          </cell>
          <cell r="H5294" t="str">
            <v>FLW</v>
          </cell>
          <cell r="I5294">
            <v>40578</v>
          </cell>
          <cell r="J5294" t="str">
            <v>FEBRUARY</v>
          </cell>
          <cell r="L5294" t="e">
            <v>#N/A</v>
          </cell>
        </row>
        <row r="5295">
          <cell r="B5295">
            <v>1898728</v>
          </cell>
          <cell r="D5295">
            <v>1894926</v>
          </cell>
          <cell r="E5295" t="str">
            <v>GSURG</v>
          </cell>
          <cell r="F5295">
            <v>-20.8</v>
          </cell>
          <cell r="H5295" t="str">
            <v>FLW</v>
          </cell>
          <cell r="I5295">
            <v>40583</v>
          </cell>
          <cell r="J5295" t="str">
            <v>FEBRUARY</v>
          </cell>
          <cell r="L5295" t="e">
            <v>#N/A</v>
          </cell>
        </row>
        <row r="5296">
          <cell r="B5296">
            <v>1894314</v>
          </cell>
          <cell r="D5296">
            <v>1898720</v>
          </cell>
          <cell r="E5296" t="str">
            <v>GSURG</v>
          </cell>
          <cell r="F5296">
            <v>9.14</v>
          </cell>
          <cell r="H5296" t="str">
            <v>FLW</v>
          </cell>
          <cell r="I5296">
            <v>40577</v>
          </cell>
          <cell r="J5296" t="str">
            <v>FEBRUARY</v>
          </cell>
          <cell r="L5296" t="e">
            <v>#N/A</v>
          </cell>
        </row>
        <row r="5297">
          <cell r="B5297">
            <v>1898720</v>
          </cell>
          <cell r="D5297">
            <v>1894314</v>
          </cell>
          <cell r="E5297" t="str">
            <v>GSURG</v>
          </cell>
          <cell r="F5297">
            <v>-9.14</v>
          </cell>
          <cell r="H5297" t="str">
            <v>FLW</v>
          </cell>
          <cell r="I5297">
            <v>40583</v>
          </cell>
          <cell r="J5297" t="str">
            <v>FEBRUARY</v>
          </cell>
          <cell r="L5297" t="e">
            <v>#N/A</v>
          </cell>
        </row>
        <row r="5298">
          <cell r="B5298">
            <v>1894267</v>
          </cell>
          <cell r="D5298">
            <v>1898689</v>
          </cell>
          <cell r="E5298" t="str">
            <v>GSURG</v>
          </cell>
          <cell r="F5298">
            <v>1612.46</v>
          </cell>
          <cell r="H5298" t="str">
            <v>FLW</v>
          </cell>
          <cell r="I5298">
            <v>40577</v>
          </cell>
          <cell r="J5298" t="str">
            <v>FEBRUARY</v>
          </cell>
          <cell r="L5298" t="e">
            <v>#N/A</v>
          </cell>
        </row>
        <row r="5299">
          <cell r="B5299">
            <v>1898689</v>
          </cell>
          <cell r="D5299">
            <v>1894267</v>
          </cell>
          <cell r="E5299" t="str">
            <v>GSURG</v>
          </cell>
          <cell r="F5299">
            <v>-1612.46</v>
          </cell>
          <cell r="H5299" t="str">
            <v>FLW</v>
          </cell>
          <cell r="I5299">
            <v>40583</v>
          </cell>
          <cell r="J5299" t="str">
            <v>FEBRUARY</v>
          </cell>
          <cell r="L5299" t="e">
            <v>#N/A</v>
          </cell>
        </row>
        <row r="5300">
          <cell r="B5300">
            <v>1894009</v>
          </cell>
          <cell r="D5300">
            <v>1898662</v>
          </cell>
          <cell r="E5300" t="str">
            <v>GSURG</v>
          </cell>
          <cell r="F5300">
            <v>15.999000000000001</v>
          </cell>
          <cell r="H5300" t="str">
            <v>FLW</v>
          </cell>
          <cell r="I5300">
            <v>40577</v>
          </cell>
          <cell r="J5300" t="str">
            <v>FEBRUARY</v>
          </cell>
          <cell r="L5300" t="e">
            <v>#N/A</v>
          </cell>
        </row>
        <row r="5301">
          <cell r="B5301">
            <v>1898662</v>
          </cell>
          <cell r="D5301">
            <v>1894009</v>
          </cell>
          <cell r="E5301" t="str">
            <v>GSURG</v>
          </cell>
          <cell r="F5301">
            <v>-16</v>
          </cell>
          <cell r="H5301" t="str">
            <v>FLW</v>
          </cell>
          <cell r="I5301">
            <v>40583</v>
          </cell>
          <cell r="J5301" t="str">
            <v>FEBRUARY</v>
          </cell>
          <cell r="L5301" t="e">
            <v>#N/A</v>
          </cell>
        </row>
        <row r="5302">
          <cell r="B5302">
            <v>1896915</v>
          </cell>
          <cell r="D5302">
            <v>1903877</v>
          </cell>
          <cell r="E5302" t="str">
            <v>GSURG</v>
          </cell>
          <cell r="F5302">
            <v>105.79</v>
          </cell>
          <cell r="H5302" t="str">
            <v>FLW</v>
          </cell>
          <cell r="I5302">
            <v>40582</v>
          </cell>
          <cell r="J5302" t="str">
            <v>FEBRUARY</v>
          </cell>
          <cell r="L5302" t="e">
            <v>#N/A</v>
          </cell>
        </row>
        <row r="5303">
          <cell r="B5303">
            <v>1903877</v>
          </cell>
          <cell r="D5303">
            <v>1896915</v>
          </cell>
          <cell r="E5303" t="str">
            <v>GSURG</v>
          </cell>
          <cell r="F5303">
            <v>-105.79</v>
          </cell>
          <cell r="H5303" t="str">
            <v>FLW</v>
          </cell>
          <cell r="I5303">
            <v>40591</v>
          </cell>
          <cell r="J5303" t="str">
            <v>FEBRUARY</v>
          </cell>
          <cell r="L5303" t="e">
            <v>#N/A</v>
          </cell>
        </row>
        <row r="5304">
          <cell r="B5304">
            <v>1903884</v>
          </cell>
          <cell r="D5304">
            <v>1898006</v>
          </cell>
          <cell r="E5304" t="str">
            <v>GSURG</v>
          </cell>
          <cell r="F5304">
            <v>-44.4</v>
          </cell>
          <cell r="H5304" t="str">
            <v>FLW</v>
          </cell>
          <cell r="I5304">
            <v>40591</v>
          </cell>
          <cell r="J5304" t="str">
            <v>FEBRUARY</v>
          </cell>
          <cell r="L5304" t="e">
            <v>#N/A</v>
          </cell>
        </row>
        <row r="5305">
          <cell r="B5305">
            <v>1898006</v>
          </cell>
          <cell r="D5305">
            <v>1903884</v>
          </cell>
          <cell r="E5305" t="str">
            <v>GSURG</v>
          </cell>
          <cell r="F5305">
            <v>44.4</v>
          </cell>
          <cell r="H5305" t="str">
            <v>FLW</v>
          </cell>
          <cell r="I5305">
            <v>40583</v>
          </cell>
          <cell r="J5305" t="str">
            <v>FEBRUARY</v>
          </cell>
          <cell r="L5305" t="e">
            <v>#N/A</v>
          </cell>
        </row>
        <row r="5306">
          <cell r="B5306">
            <v>1903823</v>
          </cell>
          <cell r="D5306">
            <v>1906243</v>
          </cell>
          <cell r="E5306" t="str">
            <v>GSURG</v>
          </cell>
          <cell r="F5306">
            <v>690.41</v>
          </cell>
          <cell r="H5306" t="str">
            <v>FLW</v>
          </cell>
          <cell r="I5306">
            <v>40591</v>
          </cell>
          <cell r="J5306" t="str">
            <v>FEBRUARY</v>
          </cell>
          <cell r="L5306" t="e">
            <v>#N/A</v>
          </cell>
        </row>
        <row r="5307">
          <cell r="B5307">
            <v>1906243</v>
          </cell>
          <cell r="D5307">
            <v>1903823</v>
          </cell>
          <cell r="E5307" t="str">
            <v>GSURG</v>
          </cell>
          <cell r="F5307">
            <v>-690.41</v>
          </cell>
          <cell r="H5307" t="str">
            <v>FLW</v>
          </cell>
          <cell r="I5307">
            <v>40595</v>
          </cell>
          <cell r="J5307" t="str">
            <v>FEBRUARY</v>
          </cell>
          <cell r="L5307" t="e">
            <v>#N/A</v>
          </cell>
        </row>
        <row r="5308">
          <cell r="B5308">
            <v>1902726</v>
          </cell>
          <cell r="D5308">
            <v>1906238</v>
          </cell>
          <cell r="E5308" t="str">
            <v>GSURG</v>
          </cell>
          <cell r="F5308">
            <v>155.72999999999999</v>
          </cell>
          <cell r="H5308" t="str">
            <v>FLW</v>
          </cell>
          <cell r="I5308">
            <v>40590</v>
          </cell>
          <cell r="J5308" t="str">
            <v>FEBRUARY</v>
          </cell>
          <cell r="L5308" t="e">
            <v>#N/A</v>
          </cell>
        </row>
        <row r="5309">
          <cell r="B5309">
            <v>1906238</v>
          </cell>
          <cell r="D5309">
            <v>1902726</v>
          </cell>
          <cell r="E5309" t="str">
            <v>GSURG</v>
          </cell>
          <cell r="F5309">
            <v>-155.72999999999999</v>
          </cell>
          <cell r="H5309" t="str">
            <v>FLW</v>
          </cell>
          <cell r="I5309">
            <v>40595</v>
          </cell>
          <cell r="J5309" t="str">
            <v>FEBRUARY</v>
          </cell>
          <cell r="L5309" t="e">
            <v>#N/A</v>
          </cell>
        </row>
        <row r="5310">
          <cell r="B5310">
            <v>1905362</v>
          </cell>
          <cell r="D5310">
            <v>1910554</v>
          </cell>
          <cell r="E5310" t="str">
            <v>GSURG</v>
          </cell>
          <cell r="F5310">
            <v>82.08</v>
          </cell>
          <cell r="H5310" t="str">
            <v>FLW</v>
          </cell>
          <cell r="I5310">
            <v>40594</v>
          </cell>
          <cell r="J5310" t="str">
            <v>FEBRUARY</v>
          </cell>
          <cell r="L5310" t="e">
            <v>#N/A</v>
          </cell>
        </row>
        <row r="5311">
          <cell r="B5311">
            <v>1910554</v>
          </cell>
          <cell r="D5311">
            <v>1905362</v>
          </cell>
          <cell r="E5311" t="str">
            <v>GSURG</v>
          </cell>
          <cell r="F5311">
            <v>-82.08</v>
          </cell>
          <cell r="H5311" t="str">
            <v>FLW</v>
          </cell>
          <cell r="I5311">
            <v>40602</v>
          </cell>
          <cell r="J5311" t="str">
            <v>FEBRUARY</v>
          </cell>
          <cell r="L5311" t="e">
            <v>#N/A</v>
          </cell>
        </row>
        <row r="5312">
          <cell r="B5312">
            <v>1906389</v>
          </cell>
          <cell r="D5312">
            <v>1910568</v>
          </cell>
          <cell r="E5312" t="str">
            <v>GSURG</v>
          </cell>
          <cell r="F5312">
            <v>343.31</v>
          </cell>
          <cell r="H5312" t="str">
            <v>FLW</v>
          </cell>
          <cell r="I5312">
            <v>40596</v>
          </cell>
          <cell r="J5312" t="str">
            <v>FEBRUARY</v>
          </cell>
          <cell r="L5312" t="e">
            <v>#N/A</v>
          </cell>
        </row>
        <row r="5313">
          <cell r="B5313">
            <v>1910568</v>
          </cell>
          <cell r="D5313">
            <v>1906389</v>
          </cell>
          <cell r="E5313" t="str">
            <v>GSURG</v>
          </cell>
          <cell r="F5313">
            <v>-343.31</v>
          </cell>
          <cell r="H5313" t="str">
            <v>FLW</v>
          </cell>
          <cell r="I5313">
            <v>40602</v>
          </cell>
          <cell r="J5313" t="str">
            <v>FEBRUARY</v>
          </cell>
          <cell r="L5313" t="e">
            <v>#N/A</v>
          </cell>
        </row>
        <row r="5314">
          <cell r="B5314">
            <v>1907881</v>
          </cell>
          <cell r="D5314">
            <v>1910587</v>
          </cell>
          <cell r="E5314" t="str">
            <v>GSURG</v>
          </cell>
          <cell r="F5314">
            <v>77.94</v>
          </cell>
          <cell r="H5314" t="str">
            <v>FLW</v>
          </cell>
          <cell r="I5314">
            <v>40597</v>
          </cell>
          <cell r="J5314" t="str">
            <v>FEBRUARY</v>
          </cell>
          <cell r="L5314" t="e">
            <v>#N/A</v>
          </cell>
        </row>
        <row r="5315">
          <cell r="B5315">
            <v>1910587</v>
          </cell>
          <cell r="D5315">
            <v>1907881</v>
          </cell>
          <cell r="E5315" t="str">
            <v>GSURG</v>
          </cell>
          <cell r="F5315">
            <v>-77.94</v>
          </cell>
          <cell r="H5315" t="str">
            <v>FLW</v>
          </cell>
          <cell r="I5315">
            <v>40602</v>
          </cell>
          <cell r="J5315" t="str">
            <v>FEBRUARY</v>
          </cell>
          <cell r="L5315" t="e">
            <v>#N/A</v>
          </cell>
        </row>
        <row r="5316">
          <cell r="B5316">
            <v>1911970</v>
          </cell>
          <cell r="D5316">
            <v>1916917</v>
          </cell>
          <cell r="E5316" t="str">
            <v>GSURG</v>
          </cell>
          <cell r="F5316">
            <v>344.92</v>
          </cell>
          <cell r="H5316" t="str">
            <v>FLW</v>
          </cell>
          <cell r="I5316">
            <v>40603</v>
          </cell>
          <cell r="J5316" t="str">
            <v>MARCH</v>
          </cell>
          <cell r="L5316" t="e">
            <v>#N/A</v>
          </cell>
        </row>
        <row r="5317">
          <cell r="B5317">
            <v>1916917</v>
          </cell>
          <cell r="D5317">
            <v>1911970</v>
          </cell>
          <cell r="E5317" t="str">
            <v>GSURG</v>
          </cell>
          <cell r="F5317">
            <v>-344.92</v>
          </cell>
          <cell r="H5317" t="str">
            <v>FLW</v>
          </cell>
          <cell r="I5317">
            <v>40610</v>
          </cell>
          <cell r="J5317" t="str">
            <v>MARCH</v>
          </cell>
          <cell r="L5317" t="e">
            <v>#N/A</v>
          </cell>
        </row>
        <row r="5318">
          <cell r="B5318">
            <v>1912859</v>
          </cell>
          <cell r="D5318">
            <v>1916934</v>
          </cell>
          <cell r="E5318" t="str">
            <v>GSURG</v>
          </cell>
          <cell r="F5318">
            <v>1333.39</v>
          </cell>
          <cell r="H5318" t="str">
            <v>FLW</v>
          </cell>
          <cell r="I5318">
            <v>40604</v>
          </cell>
          <cell r="J5318" t="str">
            <v>MARCH</v>
          </cell>
          <cell r="L5318" t="e">
            <v>#N/A</v>
          </cell>
        </row>
        <row r="5319">
          <cell r="B5319">
            <v>1916934</v>
          </cell>
          <cell r="D5319">
            <v>1912859</v>
          </cell>
          <cell r="E5319" t="str">
            <v>GSURG</v>
          </cell>
          <cell r="F5319">
            <v>-1333.39</v>
          </cell>
          <cell r="H5319" t="str">
            <v>FLW</v>
          </cell>
          <cell r="I5319">
            <v>40610</v>
          </cell>
          <cell r="J5319" t="str">
            <v>MARCH</v>
          </cell>
          <cell r="L5319" t="e">
            <v>#N/A</v>
          </cell>
        </row>
        <row r="5320">
          <cell r="B5320">
            <v>1913791</v>
          </cell>
          <cell r="D5320">
            <v>1916992</v>
          </cell>
          <cell r="E5320" t="str">
            <v>GSURG</v>
          </cell>
          <cell r="F5320">
            <v>27.25</v>
          </cell>
          <cell r="H5320" t="str">
            <v>FLW</v>
          </cell>
          <cell r="I5320">
            <v>40605</v>
          </cell>
          <cell r="J5320" t="str">
            <v>MARCH</v>
          </cell>
          <cell r="L5320" t="e">
            <v>#N/A</v>
          </cell>
        </row>
        <row r="5321">
          <cell r="B5321">
            <v>1916992</v>
          </cell>
          <cell r="D5321">
            <v>1913791</v>
          </cell>
          <cell r="E5321" t="str">
            <v>GSURG</v>
          </cell>
          <cell r="F5321">
            <v>-27.25</v>
          </cell>
          <cell r="H5321" t="str">
            <v>FLW</v>
          </cell>
          <cell r="I5321">
            <v>40610</v>
          </cell>
          <cell r="J5321" t="str">
            <v>MARCH</v>
          </cell>
          <cell r="L5321" t="e">
            <v>#N/A</v>
          </cell>
        </row>
        <row r="5322">
          <cell r="B5322">
            <v>1914338</v>
          </cell>
          <cell r="D5322">
            <v>1917010</v>
          </cell>
          <cell r="E5322" t="str">
            <v>GSURG</v>
          </cell>
          <cell r="F5322">
            <v>297.02999999999997</v>
          </cell>
          <cell r="H5322" t="str">
            <v>FLW</v>
          </cell>
          <cell r="I5322">
            <v>40606</v>
          </cell>
          <cell r="J5322" t="str">
            <v>MARCH</v>
          </cell>
          <cell r="L5322" t="e">
            <v>#N/A</v>
          </cell>
        </row>
        <row r="5323">
          <cell r="B5323">
            <v>1917010</v>
          </cell>
          <cell r="D5323">
            <v>1914338</v>
          </cell>
          <cell r="E5323" t="str">
            <v>GSURG</v>
          </cell>
          <cell r="F5323">
            <v>-297.02999999999997</v>
          </cell>
          <cell r="H5323" t="str">
            <v>FLW</v>
          </cell>
          <cell r="I5323">
            <v>40610</v>
          </cell>
          <cell r="J5323" t="str">
            <v>MARCH</v>
          </cell>
          <cell r="L5323" t="e">
            <v>#N/A</v>
          </cell>
        </row>
        <row r="5324">
          <cell r="B5324">
            <v>1922266</v>
          </cell>
          <cell r="D5324">
            <v>1926658</v>
          </cell>
          <cell r="E5324" t="str">
            <v>GSURG</v>
          </cell>
          <cell r="F5324">
            <v>37.409999999999997</v>
          </cell>
          <cell r="H5324" t="str">
            <v>FLW</v>
          </cell>
          <cell r="I5324">
            <v>40618</v>
          </cell>
          <cell r="J5324" t="str">
            <v>MARCH</v>
          </cell>
          <cell r="L5324" t="e">
            <v>#N/A</v>
          </cell>
        </row>
        <row r="5325">
          <cell r="B5325">
            <v>1926658</v>
          </cell>
          <cell r="D5325">
            <v>1922266</v>
          </cell>
          <cell r="E5325" t="str">
            <v>GSURG</v>
          </cell>
          <cell r="F5325">
            <v>-37.409999999999997</v>
          </cell>
          <cell r="H5325" t="str">
            <v>FLW</v>
          </cell>
          <cell r="I5325">
            <v>40624</v>
          </cell>
          <cell r="J5325" t="str">
            <v>MARCH</v>
          </cell>
          <cell r="L5325" t="e">
            <v>#N/A</v>
          </cell>
        </row>
        <row r="5326">
          <cell r="B5326">
            <v>1924508</v>
          </cell>
          <cell r="D5326">
            <v>1926663</v>
          </cell>
          <cell r="E5326" t="str">
            <v>GSURG</v>
          </cell>
          <cell r="F5326">
            <v>57.69</v>
          </cell>
          <cell r="H5326" t="str">
            <v>FLW</v>
          </cell>
          <cell r="I5326">
            <v>40620</v>
          </cell>
          <cell r="J5326" t="str">
            <v>MARCH</v>
          </cell>
          <cell r="L5326" t="e">
            <v>#N/A</v>
          </cell>
        </row>
        <row r="5327">
          <cell r="B5327">
            <v>1926663</v>
          </cell>
          <cell r="D5327">
            <v>1924508</v>
          </cell>
          <cell r="E5327" t="str">
            <v>GSURG</v>
          </cell>
          <cell r="F5327">
            <v>-57.69</v>
          </cell>
          <cell r="H5327" t="str">
            <v>FLW</v>
          </cell>
          <cell r="I5327">
            <v>40624</v>
          </cell>
          <cell r="J5327" t="str">
            <v>MARCH</v>
          </cell>
          <cell r="L5327" t="e">
            <v>#N/A</v>
          </cell>
        </row>
        <row r="5328">
          <cell r="B5328">
            <v>1925727</v>
          </cell>
          <cell r="D5328">
            <v>1931338</v>
          </cell>
          <cell r="E5328" t="str">
            <v>GSURG</v>
          </cell>
          <cell r="F5328">
            <v>84.74</v>
          </cell>
          <cell r="H5328" t="str">
            <v>FLW</v>
          </cell>
          <cell r="I5328">
            <v>40624</v>
          </cell>
          <cell r="J5328" t="str">
            <v>MARCH</v>
          </cell>
          <cell r="L5328" t="e">
            <v>#N/A</v>
          </cell>
        </row>
        <row r="5329">
          <cell r="B5329">
            <v>1931338</v>
          </cell>
          <cell r="D5329">
            <v>1925727</v>
          </cell>
          <cell r="E5329" t="str">
            <v>GSURG</v>
          </cell>
          <cell r="F5329">
            <v>-84.74</v>
          </cell>
          <cell r="H5329" t="str">
            <v>FLW</v>
          </cell>
          <cell r="I5329">
            <v>40631</v>
          </cell>
          <cell r="J5329" t="str">
            <v>MARCH</v>
          </cell>
          <cell r="L5329" t="e">
            <v>#N/A</v>
          </cell>
        </row>
        <row r="5330">
          <cell r="B5330">
            <v>1921448</v>
          </cell>
          <cell r="D5330">
            <v>1926652</v>
          </cell>
          <cell r="E5330" t="str">
            <v>GSURG</v>
          </cell>
          <cell r="F5330">
            <v>304.05</v>
          </cell>
          <cell r="H5330" t="str">
            <v>FLW</v>
          </cell>
          <cell r="I5330">
            <v>40617</v>
          </cell>
          <cell r="J5330" t="str">
            <v>MARCH</v>
          </cell>
          <cell r="L5330" t="e">
            <v>#N/A</v>
          </cell>
        </row>
        <row r="5331">
          <cell r="B5331">
            <v>1926652</v>
          </cell>
          <cell r="D5331">
            <v>1921448</v>
          </cell>
          <cell r="E5331" t="str">
            <v>GSURG</v>
          </cell>
          <cell r="F5331">
            <v>-304.05</v>
          </cell>
          <cell r="H5331" t="str">
            <v>FLW</v>
          </cell>
          <cell r="I5331">
            <v>40624</v>
          </cell>
          <cell r="J5331" t="str">
            <v>MARCH</v>
          </cell>
          <cell r="L5331" t="e">
            <v>#N/A</v>
          </cell>
        </row>
        <row r="5332">
          <cell r="B5332">
            <v>1944411</v>
          </cell>
          <cell r="D5332">
            <v>1951131</v>
          </cell>
          <cell r="E5332" t="str">
            <v>GSURG</v>
          </cell>
          <cell r="F5332">
            <v>83.19</v>
          </cell>
          <cell r="G5332">
            <v>-83.19</v>
          </cell>
          <cell r="H5332" t="str">
            <v>FLW</v>
          </cell>
          <cell r="I5332">
            <v>40651</v>
          </cell>
          <cell r="J5332" t="str">
            <v>APRIL</v>
          </cell>
          <cell r="L5332" t="e">
            <v>#N/A</v>
          </cell>
        </row>
        <row r="5333">
          <cell r="B5333">
            <v>1951131</v>
          </cell>
          <cell r="D5333">
            <v>1944411</v>
          </cell>
          <cell r="E5333" t="str">
            <v>GSURG</v>
          </cell>
          <cell r="F5333">
            <v>-83.19</v>
          </cell>
          <cell r="G5333">
            <v>83.19</v>
          </cell>
          <cell r="H5333" t="str">
            <v>FLW</v>
          </cell>
          <cell r="I5333">
            <v>40659</v>
          </cell>
          <cell r="J5333" t="str">
            <v>APRIL</v>
          </cell>
          <cell r="L5333" t="e">
            <v>#N/A</v>
          </cell>
        </row>
        <row r="5334">
          <cell r="B5334">
            <v>1945190</v>
          </cell>
          <cell r="D5334">
            <v>1951146</v>
          </cell>
          <cell r="E5334" t="str">
            <v>GSURG</v>
          </cell>
          <cell r="F5334">
            <v>-24.54</v>
          </cell>
          <cell r="G5334">
            <v>24.54</v>
          </cell>
          <cell r="H5334" t="str">
            <v>FLW</v>
          </cell>
          <cell r="I5334">
            <v>40652</v>
          </cell>
          <cell r="J5334" t="str">
            <v>APRIL</v>
          </cell>
          <cell r="L5334" t="e">
            <v>#N/A</v>
          </cell>
        </row>
        <row r="5335">
          <cell r="B5335">
            <v>1951146</v>
          </cell>
          <cell r="D5335">
            <v>1945190</v>
          </cell>
          <cell r="E5335" t="str">
            <v>GSURG</v>
          </cell>
          <cell r="F5335">
            <v>24.54</v>
          </cell>
          <cell r="G5335">
            <v>-24.54</v>
          </cell>
          <cell r="H5335" t="str">
            <v>FLW</v>
          </cell>
          <cell r="I5335">
            <v>40659</v>
          </cell>
          <cell r="J5335" t="str">
            <v>APRIL</v>
          </cell>
          <cell r="L5335" t="e">
            <v>#N/A</v>
          </cell>
        </row>
        <row r="5336">
          <cell r="B5336">
            <v>1947179</v>
          </cell>
          <cell r="D5336">
            <v>1951156</v>
          </cell>
          <cell r="E5336" t="str">
            <v>GSURG</v>
          </cell>
          <cell r="F5336">
            <v>2.62</v>
          </cell>
          <cell r="G5336">
            <v>-2.62</v>
          </cell>
          <cell r="H5336" t="str">
            <v>FLW</v>
          </cell>
          <cell r="I5336">
            <v>40654</v>
          </cell>
          <cell r="J5336" t="str">
            <v>APRIL</v>
          </cell>
          <cell r="L5336" t="e">
            <v>#N/A</v>
          </cell>
        </row>
        <row r="5337">
          <cell r="B5337">
            <v>1951156</v>
          </cell>
          <cell r="D5337">
            <v>1947179</v>
          </cell>
          <cell r="E5337" t="str">
            <v>GSURG</v>
          </cell>
          <cell r="F5337">
            <v>-2.62</v>
          </cell>
          <cell r="G5337">
            <v>2.62</v>
          </cell>
          <cell r="H5337" t="str">
            <v>FLW</v>
          </cell>
          <cell r="I5337">
            <v>40659</v>
          </cell>
          <cell r="J5337" t="str">
            <v>APRIL</v>
          </cell>
          <cell r="L5337" t="e">
            <v>#N/A</v>
          </cell>
        </row>
        <row r="5338">
          <cell r="B5338">
            <v>1936055</v>
          </cell>
          <cell r="D5338">
            <v>1940491</v>
          </cell>
          <cell r="E5338" t="str">
            <v>GSURG</v>
          </cell>
          <cell r="F5338">
            <v>394.75</v>
          </cell>
          <cell r="G5338">
            <v>-394.75</v>
          </cell>
          <cell r="H5338" t="str">
            <v>FLW</v>
          </cell>
          <cell r="I5338">
            <v>40638</v>
          </cell>
          <cell r="J5338" t="str">
            <v>APRIL</v>
          </cell>
          <cell r="L5338" t="e">
            <v>#N/A</v>
          </cell>
        </row>
        <row r="5339">
          <cell r="B5339">
            <v>1940491</v>
          </cell>
          <cell r="D5339">
            <v>1936055</v>
          </cell>
          <cell r="E5339" t="str">
            <v>GSURG</v>
          </cell>
          <cell r="F5339">
            <v>-394.75</v>
          </cell>
          <cell r="G5339">
            <v>394.75</v>
          </cell>
          <cell r="H5339" t="str">
            <v>FLW</v>
          </cell>
          <cell r="I5339">
            <v>40645</v>
          </cell>
          <cell r="J5339" t="str">
            <v>APRIL</v>
          </cell>
          <cell r="L5339" t="e">
            <v>#N/A</v>
          </cell>
        </row>
        <row r="5340">
          <cell r="B5340">
            <v>1934534</v>
          </cell>
          <cell r="D5340">
            <v>1938101</v>
          </cell>
          <cell r="E5340" t="str">
            <v>GSURG</v>
          </cell>
          <cell r="F5340">
            <v>36.659999999999997</v>
          </cell>
          <cell r="G5340">
            <v>-36.659999999999997</v>
          </cell>
          <cell r="H5340" t="str">
            <v>FLW</v>
          </cell>
          <cell r="I5340">
            <v>40634</v>
          </cell>
          <cell r="J5340" t="str">
            <v>APRIL</v>
          </cell>
          <cell r="L5340" t="e">
            <v>#N/A</v>
          </cell>
        </row>
        <row r="5341">
          <cell r="B5341">
            <v>1938101</v>
          </cell>
          <cell r="D5341">
            <v>1934534</v>
          </cell>
          <cell r="E5341" t="str">
            <v>GSURG</v>
          </cell>
          <cell r="F5341">
            <v>-36.659999999999997</v>
          </cell>
          <cell r="G5341">
            <v>36.659999999999997</v>
          </cell>
          <cell r="H5341" t="str">
            <v>FLW</v>
          </cell>
          <cell r="I5341">
            <v>40640</v>
          </cell>
          <cell r="J5341" t="str">
            <v>APRIL</v>
          </cell>
          <cell r="L5341" t="e">
            <v>#N/A</v>
          </cell>
        </row>
        <row r="5342">
          <cell r="B5342">
            <v>1937198</v>
          </cell>
          <cell r="D5342">
            <v>1940475</v>
          </cell>
          <cell r="E5342" t="str">
            <v>GSURG</v>
          </cell>
          <cell r="F5342">
            <v>158.04</v>
          </cell>
          <cell r="G5342">
            <v>-158.04</v>
          </cell>
          <cell r="H5342" t="str">
            <v>FLW</v>
          </cell>
          <cell r="I5342">
            <v>40639</v>
          </cell>
          <cell r="J5342" t="str">
            <v>APRIL</v>
          </cell>
          <cell r="L5342" t="e">
            <v>#N/A</v>
          </cell>
        </row>
        <row r="5343">
          <cell r="B5343">
            <v>1940475</v>
          </cell>
          <cell r="D5343">
            <v>1937198</v>
          </cell>
          <cell r="E5343" t="str">
            <v>GSURG</v>
          </cell>
          <cell r="F5343">
            <v>-158.04</v>
          </cell>
          <cell r="G5343">
            <v>158.04</v>
          </cell>
          <cell r="H5343" t="str">
            <v>FLW</v>
          </cell>
          <cell r="I5343">
            <v>40645</v>
          </cell>
          <cell r="J5343" t="str">
            <v>APRIL</v>
          </cell>
          <cell r="L5343" t="e">
            <v>#N/A</v>
          </cell>
        </row>
        <row r="5344">
          <cell r="A5344">
            <v>394258</v>
          </cell>
          <cell r="B5344">
            <v>1934888</v>
          </cell>
          <cell r="D5344">
            <v>1940886</v>
          </cell>
          <cell r="E5344" t="str">
            <v>PSURG</v>
          </cell>
          <cell r="F5344">
            <v>100</v>
          </cell>
          <cell r="G5344">
            <v>-100</v>
          </cell>
          <cell r="H5344" t="str">
            <v>FLW</v>
          </cell>
          <cell r="I5344">
            <v>40645</v>
          </cell>
          <cell r="J5344" t="str">
            <v>APRIL</v>
          </cell>
          <cell r="K5344" t="str">
            <v>GIFT CERT # 35/ERROR</v>
          </cell>
          <cell r="L5344" t="e">
            <v>#N/A</v>
          </cell>
        </row>
        <row r="5345">
          <cell r="A5345">
            <v>394257</v>
          </cell>
          <cell r="B5345">
            <v>1934888</v>
          </cell>
          <cell r="D5345">
            <v>1940886</v>
          </cell>
          <cell r="E5345" t="str">
            <v>PSURG</v>
          </cell>
          <cell r="F5345">
            <v>30</v>
          </cell>
          <cell r="G5345">
            <v>-30</v>
          </cell>
          <cell r="H5345" t="str">
            <v>FLW</v>
          </cell>
          <cell r="I5345">
            <v>40645</v>
          </cell>
          <cell r="J5345" t="str">
            <v>APRIL</v>
          </cell>
          <cell r="K5345" t="str">
            <v>GIFT CERT # 34-ERROR</v>
          </cell>
          <cell r="L5345" t="e">
            <v>#N/A</v>
          </cell>
        </row>
        <row r="5346">
          <cell r="B5346">
            <v>1940886</v>
          </cell>
          <cell r="D5346">
            <v>1934888</v>
          </cell>
          <cell r="E5346" t="str">
            <v>PSURG</v>
          </cell>
          <cell r="F5346">
            <v>-130</v>
          </cell>
          <cell r="G5346">
            <v>130</v>
          </cell>
          <cell r="H5346" t="str">
            <v>FLW</v>
          </cell>
          <cell r="I5346">
            <v>40645</v>
          </cell>
          <cell r="J5346" t="str">
            <v>APRIL</v>
          </cell>
          <cell r="K5346" t="str">
            <v>GIFT CERT'S CORRECTIONS</v>
          </cell>
          <cell r="L5346" t="e">
            <v>#N/A</v>
          </cell>
        </row>
        <row r="5347">
          <cell r="B5347">
            <v>1954417</v>
          </cell>
          <cell r="D5347">
            <v>1960116</v>
          </cell>
          <cell r="E5347" t="str">
            <v>GSURG</v>
          </cell>
          <cell r="F5347">
            <v>498.52</v>
          </cell>
          <cell r="H5347" t="str">
            <v>FLW</v>
          </cell>
          <cell r="I5347">
            <v>40665</v>
          </cell>
          <cell r="J5347" t="str">
            <v>MAY</v>
          </cell>
          <cell r="L5347" t="e">
            <v>#N/A</v>
          </cell>
        </row>
        <row r="5348">
          <cell r="B5348">
            <v>1960116</v>
          </cell>
          <cell r="D5348">
            <v>1954417</v>
          </cell>
          <cell r="E5348" t="str">
            <v>GSURG</v>
          </cell>
          <cell r="F5348">
            <v>-498.52</v>
          </cell>
          <cell r="H5348" t="str">
            <v>FLW</v>
          </cell>
          <cell r="I5348">
            <v>40673</v>
          </cell>
          <cell r="J5348" t="str">
            <v>MAY</v>
          </cell>
          <cell r="L5348" t="e">
            <v>#N/A</v>
          </cell>
        </row>
        <row r="5349">
          <cell r="B5349">
            <v>1962726</v>
          </cell>
          <cell r="D5349">
            <v>1965592</v>
          </cell>
          <cell r="E5349" t="str">
            <v>GSURG</v>
          </cell>
          <cell r="F5349">
            <v>186.65</v>
          </cell>
          <cell r="H5349" t="str">
            <v>FLW</v>
          </cell>
          <cell r="I5349">
            <v>40675</v>
          </cell>
          <cell r="J5349" t="str">
            <v>MAY</v>
          </cell>
          <cell r="L5349" t="e">
            <v>#N/A</v>
          </cell>
        </row>
        <row r="5350">
          <cell r="B5350">
            <v>1965592</v>
          </cell>
          <cell r="D5350">
            <v>1962726</v>
          </cell>
          <cell r="E5350" t="str">
            <v>GSURG</v>
          </cell>
          <cell r="F5350">
            <v>-186.65</v>
          </cell>
          <cell r="H5350" t="str">
            <v>FLW</v>
          </cell>
          <cell r="I5350">
            <v>40680</v>
          </cell>
          <cell r="J5350" t="str">
            <v>MAY</v>
          </cell>
          <cell r="L5350" t="e">
            <v>#N/A</v>
          </cell>
        </row>
        <row r="5351">
          <cell r="B5351">
            <v>1961038</v>
          </cell>
          <cell r="D5351">
            <v>1965584</v>
          </cell>
          <cell r="E5351" t="str">
            <v>GSURG</v>
          </cell>
          <cell r="F5351">
            <v>275.41000000000003</v>
          </cell>
          <cell r="H5351" t="str">
            <v>FLW</v>
          </cell>
          <cell r="I5351">
            <v>40674</v>
          </cell>
          <cell r="J5351" t="str">
            <v>MAY</v>
          </cell>
          <cell r="L5351" t="e">
            <v>#N/A</v>
          </cell>
        </row>
        <row r="5352">
          <cell r="B5352">
            <v>1965584</v>
          </cell>
          <cell r="D5352">
            <v>1961038</v>
          </cell>
          <cell r="E5352" t="str">
            <v>GSURG</v>
          </cell>
          <cell r="F5352">
            <v>-275.41000000000003</v>
          </cell>
          <cell r="H5352" t="str">
            <v>FLW</v>
          </cell>
          <cell r="I5352">
            <v>40680</v>
          </cell>
          <cell r="J5352" t="str">
            <v>MAY</v>
          </cell>
          <cell r="L5352" t="e">
            <v>#N/A</v>
          </cell>
        </row>
        <row r="5353">
          <cell r="B5353">
            <v>1964649</v>
          </cell>
          <cell r="D5353">
            <v>1971420</v>
          </cell>
          <cell r="E5353" t="str">
            <v>GSURG</v>
          </cell>
          <cell r="F5353">
            <v>40.26</v>
          </cell>
          <cell r="H5353" t="str">
            <v>FLW</v>
          </cell>
          <cell r="I5353">
            <v>40679</v>
          </cell>
          <cell r="J5353" t="str">
            <v>MAY</v>
          </cell>
          <cell r="L5353" t="e">
            <v>#N/A</v>
          </cell>
        </row>
        <row r="5354">
          <cell r="B5354">
            <v>1971420</v>
          </cell>
          <cell r="D5354">
            <v>1964649</v>
          </cell>
          <cell r="E5354" t="str">
            <v>GSURG</v>
          </cell>
          <cell r="F5354">
            <v>-40.26</v>
          </cell>
          <cell r="H5354" t="str">
            <v>FLW</v>
          </cell>
          <cell r="I5354">
            <v>40688</v>
          </cell>
          <cell r="J5354" t="str">
            <v>MAY</v>
          </cell>
          <cell r="L5354" t="e">
            <v>#N/A</v>
          </cell>
        </row>
        <row r="5355">
          <cell r="B5355">
            <v>1971902</v>
          </cell>
          <cell r="D5355">
            <v>1974656</v>
          </cell>
          <cell r="E5355" t="str">
            <v>GSURG</v>
          </cell>
          <cell r="F5355">
            <v>123.11</v>
          </cell>
          <cell r="H5355" t="str">
            <v>FLW</v>
          </cell>
          <cell r="I5355">
            <v>40689</v>
          </cell>
          <cell r="J5355" t="str">
            <v>MAY</v>
          </cell>
          <cell r="L5355" t="e">
            <v>#N/A</v>
          </cell>
        </row>
        <row r="5356">
          <cell r="B5356">
            <v>1974656</v>
          </cell>
          <cell r="D5356">
            <v>1971902</v>
          </cell>
          <cell r="E5356" t="str">
            <v>GSURG</v>
          </cell>
          <cell r="F5356">
            <v>-123.11</v>
          </cell>
          <cell r="H5356" t="str">
            <v>FLW</v>
          </cell>
          <cell r="I5356">
            <v>40694</v>
          </cell>
          <cell r="J5356" t="str">
            <v>MAY</v>
          </cell>
          <cell r="L5356" t="e">
            <v>#N/A</v>
          </cell>
        </row>
        <row r="5357">
          <cell r="B5357">
            <v>1969604</v>
          </cell>
          <cell r="D5357">
            <v>1974627</v>
          </cell>
          <cell r="E5357" t="str">
            <v>GSURG</v>
          </cell>
          <cell r="F5357">
            <v>22.98</v>
          </cell>
          <cell r="H5357" t="str">
            <v>FLW</v>
          </cell>
          <cell r="I5357">
            <v>40686</v>
          </cell>
          <cell r="J5357" t="str">
            <v>MAY</v>
          </cell>
          <cell r="L5357" t="e">
            <v>#N/A</v>
          </cell>
        </row>
        <row r="5358">
          <cell r="B5358">
            <v>1974627</v>
          </cell>
          <cell r="D5358">
            <v>1974627</v>
          </cell>
          <cell r="E5358" t="str">
            <v>GSURG</v>
          </cell>
          <cell r="F5358">
            <v>-22.98</v>
          </cell>
          <cell r="H5358" t="str">
            <v>FLW</v>
          </cell>
          <cell r="I5358">
            <v>40694</v>
          </cell>
          <cell r="J5358" t="str">
            <v>MAY</v>
          </cell>
          <cell r="L5358" t="e">
            <v>#N/A</v>
          </cell>
        </row>
        <row r="5359">
          <cell r="B5359">
            <v>1968772</v>
          </cell>
          <cell r="D5359">
            <v>1974618</v>
          </cell>
          <cell r="E5359" t="str">
            <v>GSURG</v>
          </cell>
          <cell r="F5359">
            <v>254.48</v>
          </cell>
          <cell r="H5359" t="str">
            <v>FLW</v>
          </cell>
          <cell r="I5359">
            <v>40686</v>
          </cell>
          <cell r="J5359" t="str">
            <v>MAY</v>
          </cell>
          <cell r="L5359" t="e">
            <v>#N/A</v>
          </cell>
        </row>
        <row r="5360">
          <cell r="B5360">
            <v>1974618</v>
          </cell>
          <cell r="D5360">
            <v>1968772</v>
          </cell>
          <cell r="E5360" t="str">
            <v>GSURG</v>
          </cell>
          <cell r="F5360">
            <v>-254.48</v>
          </cell>
          <cell r="H5360" t="str">
            <v>FLW</v>
          </cell>
          <cell r="I5360">
            <v>40694</v>
          </cell>
          <cell r="J5360" t="str">
            <v>MAY</v>
          </cell>
          <cell r="L5360" t="e">
            <v>#N/A</v>
          </cell>
        </row>
        <row r="5361">
          <cell r="B5361">
            <v>1955343</v>
          </cell>
          <cell r="D5361">
            <v>1960175</v>
          </cell>
          <cell r="E5361" t="str">
            <v>GSURG</v>
          </cell>
          <cell r="F5361">
            <v>248.09</v>
          </cell>
          <cell r="H5361" t="str">
            <v>FLW</v>
          </cell>
          <cell r="I5361">
            <v>40666</v>
          </cell>
          <cell r="J5361" t="str">
            <v>MAY</v>
          </cell>
          <cell r="L5361" t="e">
            <v>#N/A</v>
          </cell>
        </row>
        <row r="5362">
          <cell r="B5362">
            <v>1960175</v>
          </cell>
          <cell r="D5362">
            <v>1955343</v>
          </cell>
          <cell r="E5362" t="str">
            <v>GSURG</v>
          </cell>
          <cell r="F5362">
            <v>-248.09</v>
          </cell>
          <cell r="H5362" t="str">
            <v>FLW</v>
          </cell>
          <cell r="I5362">
            <v>40673</v>
          </cell>
          <cell r="J5362" t="str">
            <v>MAY</v>
          </cell>
          <cell r="L5362" t="e">
            <v>#N/A</v>
          </cell>
        </row>
        <row r="5363">
          <cell r="B5363">
            <v>1956181</v>
          </cell>
          <cell r="D5363">
            <v>1960299</v>
          </cell>
          <cell r="E5363" t="str">
            <v>GSURG</v>
          </cell>
          <cell r="F5363">
            <v>394.57</v>
          </cell>
          <cell r="H5363" t="str">
            <v>FLW</v>
          </cell>
          <cell r="I5363">
            <v>40667</v>
          </cell>
          <cell r="J5363" t="str">
            <v>MAY</v>
          </cell>
          <cell r="L5363" t="e">
            <v>#N/A</v>
          </cell>
        </row>
        <row r="5364">
          <cell r="B5364">
            <v>1960299</v>
          </cell>
          <cell r="D5364">
            <v>1956181</v>
          </cell>
          <cell r="E5364" t="str">
            <v>GSURG</v>
          </cell>
          <cell r="F5364">
            <v>-394.57</v>
          </cell>
          <cell r="H5364" t="str">
            <v>FLW</v>
          </cell>
          <cell r="I5364">
            <v>40673</v>
          </cell>
          <cell r="J5364" t="str">
            <v>MAY</v>
          </cell>
          <cell r="L5364" t="e">
            <v>#N/A</v>
          </cell>
        </row>
        <row r="5365">
          <cell r="B5365">
            <v>1989220</v>
          </cell>
          <cell r="D5365">
            <v>1994662</v>
          </cell>
          <cell r="E5365" t="str">
            <v>GSURG</v>
          </cell>
          <cell r="F5365">
            <v>1834.56</v>
          </cell>
          <cell r="H5365" t="str">
            <v>FLW</v>
          </cell>
          <cell r="I5365">
            <v>40715</v>
          </cell>
          <cell r="J5365" t="str">
            <v>JUNE</v>
          </cell>
          <cell r="L5365" t="e">
            <v>#N/A</v>
          </cell>
        </row>
        <row r="5366">
          <cell r="B5366">
            <v>1994662</v>
          </cell>
          <cell r="D5366">
            <v>1989220</v>
          </cell>
          <cell r="E5366" t="str">
            <v>GSURG</v>
          </cell>
          <cell r="F5366">
            <v>-1834.56</v>
          </cell>
          <cell r="H5366" t="str">
            <v>FLW</v>
          </cell>
          <cell r="I5366">
            <v>40722</v>
          </cell>
          <cell r="J5366" t="str">
            <v>JUNE</v>
          </cell>
          <cell r="L5366" t="e">
            <v>#N/A</v>
          </cell>
        </row>
        <row r="5367">
          <cell r="B5367">
            <v>1988683</v>
          </cell>
          <cell r="D5367">
            <v>1994646</v>
          </cell>
          <cell r="E5367" t="str">
            <v>GSURG</v>
          </cell>
          <cell r="F5367">
            <v>30</v>
          </cell>
          <cell r="H5367" t="str">
            <v>FLW</v>
          </cell>
          <cell r="I5367">
            <v>40715</v>
          </cell>
          <cell r="J5367" t="str">
            <v>JUNE</v>
          </cell>
          <cell r="L5367" t="e">
            <v>#N/A</v>
          </cell>
        </row>
        <row r="5368">
          <cell r="B5368">
            <v>1994646</v>
          </cell>
          <cell r="D5368">
            <v>1988683</v>
          </cell>
          <cell r="E5368" t="str">
            <v>GSURG</v>
          </cell>
          <cell r="F5368">
            <v>-30</v>
          </cell>
          <cell r="H5368" t="str">
            <v>FLW</v>
          </cell>
          <cell r="I5368">
            <v>40722</v>
          </cell>
          <cell r="J5368" t="str">
            <v>JUNE</v>
          </cell>
          <cell r="L5368" t="e">
            <v>#N/A</v>
          </cell>
        </row>
        <row r="5369">
          <cell r="B5369">
            <v>1986404</v>
          </cell>
          <cell r="D5369">
            <v>1990601</v>
          </cell>
          <cell r="E5369" t="str">
            <v>GSURG</v>
          </cell>
          <cell r="F5369">
            <v>280.83999999999997</v>
          </cell>
          <cell r="H5369" t="str">
            <v>FLW</v>
          </cell>
          <cell r="I5369">
            <v>40710</v>
          </cell>
          <cell r="J5369" t="str">
            <v>JUNE</v>
          </cell>
          <cell r="L5369" t="e">
            <v>#N/A</v>
          </cell>
        </row>
        <row r="5370">
          <cell r="B5370">
            <v>1990601</v>
          </cell>
          <cell r="D5370">
            <v>1986404</v>
          </cell>
          <cell r="E5370" t="str">
            <v>GSURG</v>
          </cell>
          <cell r="F5370">
            <v>-280.83999999999997</v>
          </cell>
          <cell r="H5370" t="str">
            <v>FLW</v>
          </cell>
          <cell r="I5370">
            <v>40717</v>
          </cell>
          <cell r="J5370" t="str">
            <v>JUNE</v>
          </cell>
          <cell r="L5370" t="e">
            <v>#N/A</v>
          </cell>
        </row>
        <row r="5371">
          <cell r="B5371">
            <v>1985769</v>
          </cell>
          <cell r="D5371">
            <v>1990593</v>
          </cell>
          <cell r="E5371" t="str">
            <v>GSURG</v>
          </cell>
          <cell r="F5371">
            <v>119.55</v>
          </cell>
          <cell r="H5371" t="str">
            <v>FLW</v>
          </cell>
          <cell r="I5371">
            <v>40710</v>
          </cell>
          <cell r="J5371" t="str">
            <v>JUNE</v>
          </cell>
          <cell r="L5371" t="e">
            <v>#N/A</v>
          </cell>
        </row>
        <row r="5372">
          <cell r="B5372">
            <v>1990593</v>
          </cell>
          <cell r="D5372">
            <v>1985769</v>
          </cell>
          <cell r="E5372" t="str">
            <v>GSURG</v>
          </cell>
          <cell r="F5372">
            <v>-119.55</v>
          </cell>
          <cell r="H5372" t="str">
            <v>FLW</v>
          </cell>
          <cell r="I5372">
            <v>40716</v>
          </cell>
          <cell r="J5372" t="str">
            <v>JUNE</v>
          </cell>
          <cell r="L5372" t="e">
            <v>#N/A</v>
          </cell>
        </row>
        <row r="5373">
          <cell r="B5373">
            <v>1983702</v>
          </cell>
          <cell r="D5373">
            <v>1990587</v>
          </cell>
          <cell r="E5373" t="str">
            <v>GSURG</v>
          </cell>
          <cell r="F5373">
            <v>324.16000000000003</v>
          </cell>
          <cell r="H5373" t="str">
            <v>FLW</v>
          </cell>
          <cell r="I5373">
            <v>40708</v>
          </cell>
          <cell r="J5373" t="str">
            <v>JUNE</v>
          </cell>
          <cell r="L5373" t="e">
            <v>#N/A</v>
          </cell>
        </row>
        <row r="5374">
          <cell r="B5374">
            <v>1990587</v>
          </cell>
          <cell r="D5374">
            <v>1983702</v>
          </cell>
          <cell r="E5374" t="str">
            <v>GSURG</v>
          </cell>
          <cell r="F5374">
            <v>-324.16000000000003</v>
          </cell>
          <cell r="H5374" t="str">
            <v>FLW</v>
          </cell>
          <cell r="I5374">
            <v>40716</v>
          </cell>
          <cell r="J5374" t="str">
            <v>JUNE</v>
          </cell>
          <cell r="L5374" t="e">
            <v>#N/A</v>
          </cell>
        </row>
        <row r="5375">
          <cell r="B5375">
            <v>1975225</v>
          </cell>
          <cell r="D5375">
            <v>1981234</v>
          </cell>
          <cell r="E5375" t="str">
            <v>GSURG</v>
          </cell>
          <cell r="F5375">
            <v>77.09</v>
          </cell>
          <cell r="H5375" t="str">
            <v>FLW</v>
          </cell>
          <cell r="I5375">
            <v>40695</v>
          </cell>
          <cell r="J5375" t="str">
            <v>JUNE</v>
          </cell>
          <cell r="L5375" t="e">
            <v>#N/A</v>
          </cell>
        </row>
        <row r="5376">
          <cell r="B5376">
            <v>1981234</v>
          </cell>
          <cell r="D5376">
            <v>1975225</v>
          </cell>
          <cell r="E5376" t="str">
            <v>GSURG</v>
          </cell>
          <cell r="F5376">
            <v>-77.09</v>
          </cell>
          <cell r="H5376" t="str">
            <v>FLW</v>
          </cell>
          <cell r="I5376">
            <v>40703</v>
          </cell>
          <cell r="J5376" t="str">
            <v>JUNE</v>
          </cell>
          <cell r="L5376" t="e">
            <v>#N/A</v>
          </cell>
        </row>
        <row r="5377">
          <cell r="B5377">
            <v>1977628</v>
          </cell>
          <cell r="D5377">
            <v>1981277</v>
          </cell>
          <cell r="E5377" t="str">
            <v>GSURG</v>
          </cell>
          <cell r="F5377">
            <v>184.36</v>
          </cell>
          <cell r="H5377" t="str">
            <v>FLW</v>
          </cell>
          <cell r="I5377">
            <v>40697</v>
          </cell>
          <cell r="J5377" t="str">
            <v>JUNE</v>
          </cell>
          <cell r="L5377" t="e">
            <v>#N/A</v>
          </cell>
        </row>
        <row r="5378">
          <cell r="B5378">
            <v>1981277</v>
          </cell>
          <cell r="D5378">
            <v>1977628</v>
          </cell>
          <cell r="E5378" t="str">
            <v>GSURG</v>
          </cell>
          <cell r="F5378">
            <v>-184.36</v>
          </cell>
          <cell r="H5378" t="str">
            <v>FLW</v>
          </cell>
          <cell r="I5378">
            <v>40703</v>
          </cell>
          <cell r="J5378" t="str">
            <v>JUNE</v>
          </cell>
          <cell r="L5378" t="e">
            <v>#N/A</v>
          </cell>
        </row>
        <row r="5379">
          <cell r="B5379">
            <v>1978007</v>
          </cell>
          <cell r="D5379">
            <v>1984949</v>
          </cell>
          <cell r="E5379" t="str">
            <v>GSURG</v>
          </cell>
          <cell r="F5379">
            <v>230</v>
          </cell>
          <cell r="H5379" t="str">
            <v>FLW</v>
          </cell>
          <cell r="I5379">
            <v>40700</v>
          </cell>
          <cell r="J5379" t="str">
            <v>JUNE</v>
          </cell>
          <cell r="L5379" t="e">
            <v>#N/A</v>
          </cell>
        </row>
        <row r="5380">
          <cell r="B5380">
            <v>1984949</v>
          </cell>
          <cell r="D5380">
            <v>1978007</v>
          </cell>
          <cell r="E5380" t="str">
            <v>GSURG</v>
          </cell>
          <cell r="F5380">
            <v>-230</v>
          </cell>
          <cell r="H5380" t="str">
            <v>FLW</v>
          </cell>
          <cell r="I5380">
            <v>40709</v>
          </cell>
          <cell r="J5380" t="str">
            <v>JUNE</v>
          </cell>
          <cell r="L5380" t="e">
            <v>#N/A</v>
          </cell>
        </row>
        <row r="5381">
          <cell r="B5381">
            <v>1979493</v>
          </cell>
          <cell r="D5381">
            <v>1984995</v>
          </cell>
          <cell r="E5381" t="str">
            <v>GSURG</v>
          </cell>
          <cell r="F5381">
            <v>27.2</v>
          </cell>
          <cell r="H5381" t="str">
            <v>FLW</v>
          </cell>
          <cell r="I5381">
            <v>40701</v>
          </cell>
          <cell r="J5381" t="str">
            <v>JUNE</v>
          </cell>
          <cell r="L5381" t="e">
            <v>#N/A</v>
          </cell>
        </row>
        <row r="5382">
          <cell r="B5382">
            <v>1984995</v>
          </cell>
          <cell r="D5382">
            <v>1979493</v>
          </cell>
          <cell r="E5382" t="str">
            <v>GSURG</v>
          </cell>
          <cell r="F5382">
            <v>-27.2</v>
          </cell>
          <cell r="H5382" t="str">
            <v>FLW</v>
          </cell>
          <cell r="I5382">
            <v>40709</v>
          </cell>
          <cell r="J5382" t="str">
            <v>JUNE</v>
          </cell>
          <cell r="L5382" t="e">
            <v>#N/A</v>
          </cell>
        </row>
        <row r="5383">
          <cell r="B5383">
            <v>1980220</v>
          </cell>
          <cell r="D5383">
            <v>1985009</v>
          </cell>
          <cell r="E5383" t="str">
            <v>GSURG</v>
          </cell>
          <cell r="F5383">
            <v>26.55</v>
          </cell>
          <cell r="H5383" t="str">
            <v>FLW</v>
          </cell>
          <cell r="I5383">
            <v>40702</v>
          </cell>
          <cell r="J5383" t="str">
            <v>JUNE</v>
          </cell>
          <cell r="L5383" t="e">
            <v>#N/A</v>
          </cell>
        </row>
        <row r="5384">
          <cell r="B5384">
            <v>1985009</v>
          </cell>
          <cell r="D5384">
            <v>1980220</v>
          </cell>
          <cell r="E5384" t="str">
            <v>GSURG</v>
          </cell>
          <cell r="F5384">
            <v>-26.55</v>
          </cell>
          <cell r="H5384" t="str">
            <v>FLW</v>
          </cell>
          <cell r="I5384">
            <v>40709</v>
          </cell>
          <cell r="J5384" t="str">
            <v>JUNE</v>
          </cell>
          <cell r="L5384" t="e">
            <v>#N/A</v>
          </cell>
        </row>
        <row r="5385">
          <cell r="B5385">
            <v>1978666</v>
          </cell>
          <cell r="D5385">
            <v>1979934</v>
          </cell>
          <cell r="E5385" t="str">
            <v>GSURG</v>
          </cell>
          <cell r="F5385">
            <v>50</v>
          </cell>
          <cell r="H5385" t="str">
            <v>FLW</v>
          </cell>
          <cell r="I5385">
            <v>40700</v>
          </cell>
          <cell r="J5385" t="str">
            <v>JUNE</v>
          </cell>
          <cell r="K5385" t="str">
            <v>was posted on wrong account should be on oto.</v>
          </cell>
          <cell r="L5385" t="e">
            <v>#N/A</v>
          </cell>
        </row>
        <row r="5386">
          <cell r="B5386">
            <v>1979934</v>
          </cell>
          <cell r="D5386">
            <v>1978666</v>
          </cell>
          <cell r="E5386" t="str">
            <v>GSURG</v>
          </cell>
          <cell r="F5386">
            <v>-50</v>
          </cell>
          <cell r="H5386" t="str">
            <v>FLW</v>
          </cell>
          <cell r="I5386">
            <v>40702</v>
          </cell>
          <cell r="J5386" t="str">
            <v>JUNE</v>
          </cell>
          <cell r="L5386" t="e">
            <v>#N/A</v>
          </cell>
        </row>
        <row r="5387">
          <cell r="B5387">
            <v>1980912</v>
          </cell>
          <cell r="D5387">
            <v>1985019</v>
          </cell>
          <cell r="E5387" t="str">
            <v>CSURG</v>
          </cell>
          <cell r="F5387">
            <v>1141.4000000000001</v>
          </cell>
          <cell r="H5387" t="str">
            <v>FLW</v>
          </cell>
          <cell r="I5387">
            <v>40703</v>
          </cell>
          <cell r="J5387" t="str">
            <v>JUNE</v>
          </cell>
          <cell r="L5387" t="e">
            <v>#N/A</v>
          </cell>
        </row>
        <row r="5388">
          <cell r="B5388">
            <v>1985019</v>
          </cell>
          <cell r="D5388">
            <v>1980912</v>
          </cell>
          <cell r="E5388" t="str">
            <v>CSURG</v>
          </cell>
          <cell r="F5388">
            <v>-1141.4000000000001</v>
          </cell>
          <cell r="H5388" t="str">
            <v>FLW</v>
          </cell>
          <cell r="I5388">
            <v>40719</v>
          </cell>
          <cell r="J5388" t="str">
            <v>JUNE</v>
          </cell>
          <cell r="L5388" t="e">
            <v>#N/A</v>
          </cell>
        </row>
      </sheetData>
      <sheetData sheetId="6">
        <row r="1">
          <cell r="P1" t="str">
            <v>Trn Ref1</v>
          </cell>
          <cell r="Q1" t="str">
            <v>Trn Ref2</v>
          </cell>
        </row>
        <row r="2">
          <cell r="Q2">
            <v>360015</v>
          </cell>
        </row>
        <row r="3">
          <cell r="Q3">
            <v>360036</v>
          </cell>
        </row>
        <row r="4">
          <cell r="Q4">
            <v>360037</v>
          </cell>
        </row>
        <row r="5">
          <cell r="Q5">
            <v>360155</v>
          </cell>
        </row>
        <row r="6">
          <cell r="Q6">
            <v>360269</v>
          </cell>
        </row>
        <row r="7">
          <cell r="Q7">
            <v>360270</v>
          </cell>
        </row>
        <row r="8">
          <cell r="Q8">
            <v>360301</v>
          </cell>
        </row>
        <row r="9">
          <cell r="Q9">
            <v>360389</v>
          </cell>
        </row>
        <row r="10">
          <cell r="Q10">
            <v>360450</v>
          </cell>
        </row>
        <row r="11">
          <cell r="Q11">
            <v>362042</v>
          </cell>
        </row>
        <row r="12">
          <cell r="Q12">
            <v>362043</v>
          </cell>
        </row>
        <row r="13">
          <cell r="Q13">
            <v>362075</v>
          </cell>
        </row>
        <row r="14">
          <cell r="Q14">
            <v>362076</v>
          </cell>
        </row>
        <row r="15">
          <cell r="Q15">
            <v>362077</v>
          </cell>
        </row>
        <row r="16">
          <cell r="Q16">
            <v>491795</v>
          </cell>
        </row>
        <row r="17">
          <cell r="Q17">
            <v>491796</v>
          </cell>
        </row>
        <row r="18">
          <cell r="Q18">
            <v>492295</v>
          </cell>
        </row>
        <row r="19">
          <cell r="Q19">
            <v>492297</v>
          </cell>
        </row>
        <row r="20">
          <cell r="Q20">
            <v>347411</v>
          </cell>
        </row>
        <row r="21">
          <cell r="Q21">
            <v>347405</v>
          </cell>
        </row>
        <row r="22">
          <cell r="Q22">
            <v>347410</v>
          </cell>
        </row>
        <row r="23">
          <cell r="Q23">
            <v>347420</v>
          </cell>
        </row>
        <row r="24">
          <cell r="Q24">
            <v>377408</v>
          </cell>
        </row>
        <row r="25">
          <cell r="Q25">
            <v>377410</v>
          </cell>
        </row>
        <row r="26">
          <cell r="Q26">
            <v>377413</v>
          </cell>
        </row>
        <row r="27">
          <cell r="Q27">
            <v>377415</v>
          </cell>
        </row>
        <row r="28">
          <cell r="Q28">
            <v>377417</v>
          </cell>
        </row>
        <row r="29">
          <cell r="Q29">
            <v>377420</v>
          </cell>
        </row>
        <row r="30">
          <cell r="Q30">
            <v>377422</v>
          </cell>
        </row>
        <row r="31">
          <cell r="Q31">
            <v>377424</v>
          </cell>
        </row>
        <row r="32">
          <cell r="Q32">
            <v>347415</v>
          </cell>
        </row>
        <row r="33">
          <cell r="Q33">
            <v>377403</v>
          </cell>
        </row>
        <row r="34">
          <cell r="Q34">
            <v>1176</v>
          </cell>
        </row>
        <row r="35">
          <cell r="Q35">
            <v>1886</v>
          </cell>
        </row>
        <row r="36">
          <cell r="Q36">
            <v>2058</v>
          </cell>
        </row>
        <row r="37">
          <cell r="Q37">
            <v>4683</v>
          </cell>
        </row>
        <row r="38">
          <cell r="Q38">
            <v>4974</v>
          </cell>
        </row>
        <row r="39">
          <cell r="Q39">
            <v>6884</v>
          </cell>
        </row>
        <row r="40">
          <cell r="Q40">
            <v>7031</v>
          </cell>
        </row>
        <row r="41">
          <cell r="Q41">
            <v>7483</v>
          </cell>
        </row>
        <row r="42">
          <cell r="Q42">
            <v>8456</v>
          </cell>
        </row>
        <row r="43">
          <cell r="Q43">
            <v>8456</v>
          </cell>
        </row>
        <row r="44">
          <cell r="Q44">
            <v>4175</v>
          </cell>
        </row>
        <row r="45">
          <cell r="Q45">
            <v>4175</v>
          </cell>
        </row>
        <row r="46">
          <cell r="Q46">
            <v>4175</v>
          </cell>
        </row>
        <row r="47">
          <cell r="Q47">
            <v>4175</v>
          </cell>
        </row>
        <row r="48">
          <cell r="Q48">
            <v>10295</v>
          </cell>
        </row>
        <row r="49">
          <cell r="Q49">
            <v>10295</v>
          </cell>
        </row>
        <row r="50">
          <cell r="Q50">
            <v>10295</v>
          </cell>
        </row>
        <row r="51">
          <cell r="Q51">
            <v>10295</v>
          </cell>
        </row>
        <row r="52">
          <cell r="Q52">
            <v>286493</v>
          </cell>
        </row>
        <row r="53">
          <cell r="Q53">
            <v>286494</v>
          </cell>
        </row>
        <row r="54">
          <cell r="Q54">
            <v>286495</v>
          </cell>
        </row>
        <row r="55">
          <cell r="Q55">
            <v>286496</v>
          </cell>
        </row>
        <row r="56">
          <cell r="Q56">
            <v>286497</v>
          </cell>
        </row>
        <row r="57">
          <cell r="Q57">
            <v>286498</v>
          </cell>
        </row>
        <row r="58">
          <cell r="Q58">
            <v>286499</v>
          </cell>
        </row>
        <row r="59">
          <cell r="Q59">
            <v>286500</v>
          </cell>
        </row>
        <row r="60">
          <cell r="Q60">
            <v>346002</v>
          </cell>
        </row>
        <row r="61">
          <cell r="Q61">
            <v>346003</v>
          </cell>
        </row>
        <row r="62">
          <cell r="Q62">
            <v>346004</v>
          </cell>
        </row>
        <row r="63">
          <cell r="Q63">
            <v>346005</v>
          </cell>
        </row>
        <row r="64">
          <cell r="Q64">
            <v>346006</v>
          </cell>
        </row>
        <row r="65">
          <cell r="Q65">
            <v>346007</v>
          </cell>
        </row>
        <row r="66">
          <cell r="Q66">
            <v>346008</v>
          </cell>
        </row>
        <row r="67">
          <cell r="Q67">
            <v>346009</v>
          </cell>
        </row>
        <row r="68">
          <cell r="Q68">
            <v>346010</v>
          </cell>
        </row>
        <row r="69">
          <cell r="Q69">
            <v>346011</v>
          </cell>
        </row>
        <row r="70">
          <cell r="Q70">
            <v>346012</v>
          </cell>
        </row>
        <row r="71">
          <cell r="Q71">
            <v>346013</v>
          </cell>
        </row>
        <row r="72">
          <cell r="Q72">
            <v>346014</v>
          </cell>
        </row>
        <row r="73">
          <cell r="Q73">
            <v>346015</v>
          </cell>
        </row>
        <row r="74">
          <cell r="Q74">
            <v>346016</v>
          </cell>
        </row>
        <row r="75">
          <cell r="Q75">
            <v>346017</v>
          </cell>
        </row>
        <row r="76">
          <cell r="Q76">
            <v>346019</v>
          </cell>
        </row>
        <row r="77">
          <cell r="Q77">
            <v>346020</v>
          </cell>
        </row>
        <row r="78">
          <cell r="Q78">
            <v>346021</v>
          </cell>
        </row>
        <row r="79">
          <cell r="Q79">
            <v>346022</v>
          </cell>
        </row>
        <row r="80">
          <cell r="Q80">
            <v>346023</v>
          </cell>
        </row>
        <row r="81">
          <cell r="Q81">
            <v>346024</v>
          </cell>
        </row>
        <row r="82">
          <cell r="Q82">
            <v>346025</v>
          </cell>
        </row>
        <row r="83">
          <cell r="Q83">
            <v>346026</v>
          </cell>
        </row>
        <row r="84">
          <cell r="Q84">
            <v>346027</v>
          </cell>
        </row>
        <row r="85">
          <cell r="Q85">
            <v>346028</v>
          </cell>
        </row>
        <row r="86">
          <cell r="Q86">
            <v>346029</v>
          </cell>
        </row>
        <row r="87">
          <cell r="Q87">
            <v>346030</v>
          </cell>
        </row>
        <row r="88">
          <cell r="Q88">
            <v>346031</v>
          </cell>
        </row>
        <row r="89">
          <cell r="Q89">
            <v>346032</v>
          </cell>
        </row>
        <row r="90">
          <cell r="Q90">
            <v>346033</v>
          </cell>
        </row>
        <row r="91">
          <cell r="Q91">
            <v>346034</v>
          </cell>
        </row>
        <row r="92">
          <cell r="Q92">
            <v>346035</v>
          </cell>
        </row>
        <row r="93">
          <cell r="Q93">
            <v>346036</v>
          </cell>
        </row>
        <row r="94">
          <cell r="Q94">
            <v>346037</v>
          </cell>
        </row>
        <row r="95">
          <cell r="Q95">
            <v>346038</v>
          </cell>
        </row>
        <row r="96">
          <cell r="Q96">
            <v>346039</v>
          </cell>
        </row>
        <row r="97">
          <cell r="Q97">
            <v>346040</v>
          </cell>
        </row>
        <row r="98">
          <cell r="Q98">
            <v>346041</v>
          </cell>
        </row>
        <row r="99">
          <cell r="Q99">
            <v>346042</v>
          </cell>
        </row>
        <row r="100">
          <cell r="Q100">
            <v>7754</v>
          </cell>
        </row>
        <row r="101">
          <cell r="Q101">
            <v>10295</v>
          </cell>
        </row>
        <row r="102">
          <cell r="P102">
            <v>421011</v>
          </cell>
          <cell r="Q102">
            <v>9720</v>
          </cell>
        </row>
        <row r="103">
          <cell r="Q103">
            <v>394276</v>
          </cell>
        </row>
        <row r="104">
          <cell r="Q104">
            <v>457685</v>
          </cell>
        </row>
        <row r="105">
          <cell r="P105">
            <v>642513</v>
          </cell>
          <cell r="Q105">
            <v>4500</v>
          </cell>
        </row>
        <row r="106">
          <cell r="P106" t="str">
            <v>995660a</v>
          </cell>
          <cell r="Q106">
            <v>5588</v>
          </cell>
        </row>
        <row r="107">
          <cell r="Q107">
            <v>6535</v>
          </cell>
        </row>
        <row r="108">
          <cell r="Q108">
            <v>6535</v>
          </cell>
        </row>
        <row r="109">
          <cell r="Q109">
            <v>6535</v>
          </cell>
        </row>
        <row r="110">
          <cell r="Q110">
            <v>7649</v>
          </cell>
        </row>
        <row r="111">
          <cell r="Q111">
            <v>7649</v>
          </cell>
        </row>
        <row r="112">
          <cell r="Q112">
            <v>7649</v>
          </cell>
        </row>
        <row r="113">
          <cell r="Q113">
            <v>7754</v>
          </cell>
        </row>
        <row r="114">
          <cell r="Q114">
            <v>10296</v>
          </cell>
        </row>
        <row r="115">
          <cell r="Q115">
            <v>109233</v>
          </cell>
        </row>
        <row r="116">
          <cell r="Q116">
            <v>221840</v>
          </cell>
        </row>
        <row r="117">
          <cell r="Q117">
            <v>338455</v>
          </cell>
        </row>
        <row r="118">
          <cell r="Q118">
            <v>338477</v>
          </cell>
        </row>
        <row r="119">
          <cell r="Q119">
            <v>418142</v>
          </cell>
        </row>
        <row r="120">
          <cell r="P120">
            <v>963834</v>
          </cell>
          <cell r="Q120">
            <v>1001934</v>
          </cell>
        </row>
        <row r="121">
          <cell r="P121" t="str">
            <v>995660a</v>
          </cell>
          <cell r="Q121">
            <v>1002952</v>
          </cell>
        </row>
        <row r="122">
          <cell r="P122" t="str">
            <v>CTL314</v>
          </cell>
          <cell r="Q122" t="str">
            <v>1022974a</v>
          </cell>
        </row>
        <row r="123">
          <cell r="P123">
            <v>9</v>
          </cell>
          <cell r="Q123">
            <v>268</v>
          </cell>
        </row>
        <row r="124">
          <cell r="P124">
            <v>716010</v>
          </cell>
          <cell r="Q124">
            <v>493</v>
          </cell>
        </row>
        <row r="125">
          <cell r="P125" t="str">
            <v>SUBA</v>
          </cell>
          <cell r="Q125">
            <v>499</v>
          </cell>
        </row>
        <row r="126">
          <cell r="P126" t="str">
            <v>SUBA</v>
          </cell>
          <cell r="Q126">
            <v>817</v>
          </cell>
        </row>
        <row r="127">
          <cell r="P127">
            <v>804010</v>
          </cell>
          <cell r="Q127">
            <v>900</v>
          </cell>
        </row>
        <row r="128">
          <cell r="P128" t="str">
            <v>SUBA</v>
          </cell>
          <cell r="Q128">
            <v>1152</v>
          </cell>
        </row>
        <row r="129">
          <cell r="P129" t="str">
            <v>SUTH</v>
          </cell>
          <cell r="Q129">
            <v>1159</v>
          </cell>
        </row>
        <row r="130">
          <cell r="P130">
            <v>14</v>
          </cell>
          <cell r="Q130">
            <v>1161</v>
          </cell>
        </row>
        <row r="131">
          <cell r="P131">
            <v>819010</v>
          </cell>
          <cell r="Q131">
            <v>1165</v>
          </cell>
        </row>
        <row r="132">
          <cell r="P132" t="str">
            <v>SUBA</v>
          </cell>
          <cell r="Q132">
            <v>1699</v>
          </cell>
        </row>
        <row r="133">
          <cell r="P133">
            <v>921010</v>
          </cell>
          <cell r="Q133">
            <v>1826</v>
          </cell>
        </row>
        <row r="134">
          <cell r="Q134">
            <v>1907</v>
          </cell>
        </row>
        <row r="135">
          <cell r="Q135">
            <v>2258</v>
          </cell>
        </row>
        <row r="136">
          <cell r="P136" t="str">
            <v>SUBA</v>
          </cell>
          <cell r="Q136">
            <v>2259</v>
          </cell>
        </row>
        <row r="137">
          <cell r="P137" t="str">
            <v>SUBA</v>
          </cell>
          <cell r="Q137">
            <v>2797</v>
          </cell>
        </row>
        <row r="138">
          <cell r="P138" t="str">
            <v>SUBA</v>
          </cell>
          <cell r="Q138">
            <v>3231</v>
          </cell>
        </row>
        <row r="139">
          <cell r="P139" t="str">
            <v>SURG</v>
          </cell>
          <cell r="Q139">
            <v>3238</v>
          </cell>
        </row>
        <row r="140">
          <cell r="P140">
            <v>1122010</v>
          </cell>
          <cell r="Q140">
            <v>3312</v>
          </cell>
        </row>
        <row r="141">
          <cell r="P141">
            <v>1220010</v>
          </cell>
          <cell r="Q141">
            <v>3397</v>
          </cell>
        </row>
        <row r="142">
          <cell r="P142">
            <v>143509</v>
          </cell>
          <cell r="Q142">
            <v>4106</v>
          </cell>
        </row>
        <row r="143">
          <cell r="P143" t="str">
            <v>SUBA</v>
          </cell>
          <cell r="Q143">
            <v>4179</v>
          </cell>
        </row>
        <row r="144">
          <cell r="P144">
            <v>21</v>
          </cell>
          <cell r="Q144">
            <v>4187</v>
          </cell>
        </row>
        <row r="145">
          <cell r="P145">
            <v>143526</v>
          </cell>
          <cell r="Q145">
            <v>4500</v>
          </cell>
        </row>
        <row r="146">
          <cell r="P146">
            <v>143527</v>
          </cell>
          <cell r="Q146">
            <v>4500</v>
          </cell>
        </row>
        <row r="147">
          <cell r="P147">
            <v>166321</v>
          </cell>
          <cell r="Q147">
            <v>4500</v>
          </cell>
        </row>
        <row r="148">
          <cell r="P148">
            <v>166321</v>
          </cell>
          <cell r="Q148">
            <v>4500</v>
          </cell>
        </row>
        <row r="149">
          <cell r="P149">
            <v>166322</v>
          </cell>
          <cell r="Q149">
            <v>4500</v>
          </cell>
        </row>
        <row r="150">
          <cell r="P150">
            <v>885533</v>
          </cell>
          <cell r="Q150">
            <v>4500</v>
          </cell>
        </row>
        <row r="151">
          <cell r="P151">
            <v>125011</v>
          </cell>
          <cell r="Q151">
            <v>4660</v>
          </cell>
        </row>
        <row r="152">
          <cell r="P152">
            <v>4029867</v>
          </cell>
          <cell r="Q152">
            <v>4994</v>
          </cell>
        </row>
        <row r="153">
          <cell r="Q153">
            <v>5176</v>
          </cell>
        </row>
        <row r="154">
          <cell r="P154">
            <v>143528</v>
          </cell>
          <cell r="Q154">
            <v>5211</v>
          </cell>
        </row>
        <row r="155">
          <cell r="P155">
            <v>203011</v>
          </cell>
          <cell r="Q155">
            <v>5237</v>
          </cell>
        </row>
        <row r="156">
          <cell r="P156">
            <v>40554</v>
          </cell>
          <cell r="Q156">
            <v>5261</v>
          </cell>
        </row>
        <row r="157">
          <cell r="P157" t="str">
            <v>SUBA</v>
          </cell>
          <cell r="Q157">
            <v>5262</v>
          </cell>
        </row>
        <row r="158">
          <cell r="P158" t="str">
            <v>SURG</v>
          </cell>
          <cell r="Q158">
            <v>5270</v>
          </cell>
        </row>
        <row r="159">
          <cell r="P159">
            <v>166326</v>
          </cell>
          <cell r="Q159">
            <v>5522</v>
          </cell>
        </row>
        <row r="160">
          <cell r="P160">
            <v>166326</v>
          </cell>
          <cell r="Q160">
            <v>5522</v>
          </cell>
        </row>
        <row r="161">
          <cell r="P161">
            <v>166327</v>
          </cell>
          <cell r="Q161">
            <v>5522</v>
          </cell>
        </row>
        <row r="162">
          <cell r="P162">
            <v>160018</v>
          </cell>
          <cell r="Q162">
            <v>6507</v>
          </cell>
        </row>
        <row r="163">
          <cell r="P163">
            <v>143553</v>
          </cell>
          <cell r="Q163">
            <v>6562</v>
          </cell>
        </row>
        <row r="164">
          <cell r="P164">
            <v>143554</v>
          </cell>
          <cell r="Q164">
            <v>6562</v>
          </cell>
        </row>
        <row r="165">
          <cell r="P165" t="str">
            <v>SUBA</v>
          </cell>
          <cell r="Q165">
            <v>6567</v>
          </cell>
        </row>
        <row r="166">
          <cell r="P166" t="str">
            <v>SUTH</v>
          </cell>
          <cell r="Q166">
            <v>6569</v>
          </cell>
        </row>
        <row r="167">
          <cell r="P167">
            <v>26</v>
          </cell>
          <cell r="Q167">
            <v>6579</v>
          </cell>
        </row>
        <row r="168">
          <cell r="P168">
            <v>143566</v>
          </cell>
          <cell r="Q168">
            <v>6747</v>
          </cell>
        </row>
        <row r="169">
          <cell r="P169">
            <v>143567</v>
          </cell>
          <cell r="Q169">
            <v>6747</v>
          </cell>
        </row>
        <row r="170">
          <cell r="Q170">
            <v>7033</v>
          </cell>
        </row>
        <row r="171">
          <cell r="P171">
            <v>328011</v>
          </cell>
          <cell r="Q171">
            <v>7169</v>
          </cell>
        </row>
        <row r="172">
          <cell r="Q172">
            <v>7466</v>
          </cell>
        </row>
        <row r="173">
          <cell r="P173">
            <v>407011</v>
          </cell>
          <cell r="Q173">
            <v>7478</v>
          </cell>
        </row>
        <row r="174">
          <cell r="P174">
            <v>995439</v>
          </cell>
          <cell r="Q174">
            <v>7696</v>
          </cell>
        </row>
        <row r="175">
          <cell r="P175">
            <v>166337</v>
          </cell>
          <cell r="Q175">
            <v>7696</v>
          </cell>
        </row>
        <row r="176">
          <cell r="P176">
            <v>166337</v>
          </cell>
          <cell r="Q176">
            <v>7696</v>
          </cell>
        </row>
        <row r="177">
          <cell r="P177">
            <v>166339</v>
          </cell>
          <cell r="Q177">
            <v>7696</v>
          </cell>
        </row>
        <row r="178">
          <cell r="P178">
            <v>30</v>
          </cell>
          <cell r="Q178">
            <v>7755</v>
          </cell>
        </row>
        <row r="179">
          <cell r="P179" t="str">
            <v>SUBA</v>
          </cell>
          <cell r="Q179">
            <v>7756</v>
          </cell>
        </row>
        <row r="180">
          <cell r="Q180">
            <v>7773</v>
          </cell>
        </row>
        <row r="181">
          <cell r="P181">
            <v>162358</v>
          </cell>
          <cell r="Q181">
            <v>7897</v>
          </cell>
        </row>
        <row r="182">
          <cell r="P182">
            <v>162359</v>
          </cell>
          <cell r="Q182">
            <v>7897</v>
          </cell>
        </row>
        <row r="183">
          <cell r="P183">
            <v>166345</v>
          </cell>
          <cell r="Q183">
            <v>7897</v>
          </cell>
        </row>
        <row r="184">
          <cell r="P184">
            <v>166345</v>
          </cell>
          <cell r="Q184">
            <v>7897</v>
          </cell>
        </row>
        <row r="185">
          <cell r="P185">
            <v>166346</v>
          </cell>
          <cell r="Q185">
            <v>7897</v>
          </cell>
        </row>
        <row r="186">
          <cell r="P186">
            <v>425011</v>
          </cell>
          <cell r="Q186">
            <v>8053</v>
          </cell>
        </row>
        <row r="187">
          <cell r="P187">
            <v>394553</v>
          </cell>
          <cell r="Q187">
            <v>8815</v>
          </cell>
        </row>
        <row r="188">
          <cell r="P188">
            <v>414011</v>
          </cell>
          <cell r="Q188">
            <v>9040</v>
          </cell>
        </row>
        <row r="189">
          <cell r="P189">
            <v>162368</v>
          </cell>
          <cell r="Q189">
            <v>10208</v>
          </cell>
        </row>
        <row r="190">
          <cell r="P190">
            <v>199807</v>
          </cell>
          <cell r="Q190">
            <v>10208</v>
          </cell>
        </row>
        <row r="191">
          <cell r="P191">
            <v>166350</v>
          </cell>
          <cell r="Q191">
            <v>10208</v>
          </cell>
        </row>
        <row r="192">
          <cell r="P192">
            <v>166350</v>
          </cell>
          <cell r="Q192">
            <v>10208</v>
          </cell>
        </row>
        <row r="193">
          <cell r="P193">
            <v>166353</v>
          </cell>
          <cell r="Q193">
            <v>10208</v>
          </cell>
        </row>
        <row r="194">
          <cell r="P194" t="str">
            <v>SUBA</v>
          </cell>
          <cell r="Q194">
            <v>10297</v>
          </cell>
        </row>
        <row r="195">
          <cell r="P195">
            <v>43</v>
          </cell>
          <cell r="Q195">
            <v>10306</v>
          </cell>
        </row>
        <row r="196">
          <cell r="P196">
            <v>33</v>
          </cell>
          <cell r="Q196">
            <v>10306</v>
          </cell>
        </row>
        <row r="197">
          <cell r="P197">
            <v>45</v>
          </cell>
          <cell r="Q197">
            <v>10306</v>
          </cell>
        </row>
        <row r="198">
          <cell r="P198">
            <v>38</v>
          </cell>
          <cell r="Q198">
            <v>10306</v>
          </cell>
        </row>
        <row r="199">
          <cell r="P199">
            <v>885542</v>
          </cell>
          <cell r="Q199">
            <v>10648</v>
          </cell>
        </row>
        <row r="200">
          <cell r="P200">
            <v>885543</v>
          </cell>
          <cell r="Q200">
            <v>10648</v>
          </cell>
        </row>
        <row r="201">
          <cell r="P201">
            <v>162385</v>
          </cell>
          <cell r="Q201">
            <v>10655</v>
          </cell>
        </row>
        <row r="202">
          <cell r="P202">
            <v>199588</v>
          </cell>
          <cell r="Q202">
            <v>10655</v>
          </cell>
        </row>
        <row r="203">
          <cell r="Q203">
            <v>92932</v>
          </cell>
        </row>
        <row r="204">
          <cell r="Q204">
            <v>92948</v>
          </cell>
        </row>
        <row r="205">
          <cell r="Q205">
            <v>100830</v>
          </cell>
        </row>
        <row r="206">
          <cell r="Q206">
            <v>100833</v>
          </cell>
        </row>
        <row r="207">
          <cell r="Q207">
            <v>136274</v>
          </cell>
        </row>
        <row r="208">
          <cell r="Q208">
            <v>136275</v>
          </cell>
        </row>
        <row r="209">
          <cell r="Q209">
            <v>136276</v>
          </cell>
        </row>
        <row r="210">
          <cell r="Q210">
            <v>138496</v>
          </cell>
        </row>
        <row r="211">
          <cell r="Q211">
            <v>185003</v>
          </cell>
        </row>
        <row r="212">
          <cell r="Q212">
            <v>185033</v>
          </cell>
        </row>
        <row r="213">
          <cell r="Q213">
            <v>185034</v>
          </cell>
        </row>
        <row r="214">
          <cell r="Q214">
            <v>198383</v>
          </cell>
        </row>
        <row r="215">
          <cell r="Q215">
            <v>198384</v>
          </cell>
        </row>
        <row r="216">
          <cell r="Q216">
            <v>198386</v>
          </cell>
        </row>
        <row r="217">
          <cell r="Q217">
            <v>198387</v>
          </cell>
        </row>
        <row r="218">
          <cell r="Q218">
            <v>198388</v>
          </cell>
        </row>
        <row r="219">
          <cell r="Q219">
            <v>198390</v>
          </cell>
        </row>
        <row r="220">
          <cell r="Q220">
            <v>198391</v>
          </cell>
        </row>
        <row r="221">
          <cell r="Q221">
            <v>198392</v>
          </cell>
        </row>
        <row r="222">
          <cell r="Q222">
            <v>198393</v>
          </cell>
        </row>
        <row r="223">
          <cell r="Q223">
            <v>198394</v>
          </cell>
        </row>
        <row r="224">
          <cell r="Q224">
            <v>198395</v>
          </cell>
        </row>
        <row r="225">
          <cell r="Q225">
            <v>198396</v>
          </cell>
        </row>
        <row r="226">
          <cell r="Q226">
            <v>198397</v>
          </cell>
        </row>
        <row r="227">
          <cell r="Q227">
            <v>198398</v>
          </cell>
        </row>
        <row r="228">
          <cell r="Q228">
            <v>198399</v>
          </cell>
        </row>
        <row r="229">
          <cell r="Q229">
            <v>198400</v>
          </cell>
        </row>
        <row r="230">
          <cell r="Q230">
            <v>198420</v>
          </cell>
        </row>
        <row r="231">
          <cell r="Q231">
            <v>198442</v>
          </cell>
        </row>
        <row r="232">
          <cell r="Q232">
            <v>198443</v>
          </cell>
        </row>
        <row r="233">
          <cell r="Q233">
            <v>199486</v>
          </cell>
        </row>
        <row r="234">
          <cell r="Q234">
            <v>199487</v>
          </cell>
        </row>
        <row r="235">
          <cell r="Q235">
            <v>199488</v>
          </cell>
        </row>
        <row r="236">
          <cell r="Q236">
            <v>199489</v>
          </cell>
        </row>
        <row r="237">
          <cell r="Q237">
            <v>199490</v>
          </cell>
        </row>
        <row r="238">
          <cell r="Q238">
            <v>199493</v>
          </cell>
        </row>
        <row r="239">
          <cell r="Q239">
            <v>199494</v>
          </cell>
        </row>
        <row r="240">
          <cell r="Q240">
            <v>199495</v>
          </cell>
        </row>
        <row r="241">
          <cell r="Q241">
            <v>221793</v>
          </cell>
        </row>
        <row r="242">
          <cell r="Q242">
            <v>221795</v>
          </cell>
        </row>
        <row r="243">
          <cell r="Q243">
            <v>221796</v>
          </cell>
        </row>
        <row r="244">
          <cell r="Q244">
            <v>221797</v>
          </cell>
        </row>
        <row r="245">
          <cell r="Q245">
            <v>221798</v>
          </cell>
        </row>
        <row r="246">
          <cell r="Q246">
            <v>221799</v>
          </cell>
        </row>
        <row r="247">
          <cell r="Q247">
            <v>221800</v>
          </cell>
        </row>
        <row r="248">
          <cell r="Q248">
            <v>221805</v>
          </cell>
        </row>
        <row r="249">
          <cell r="Q249">
            <v>221806</v>
          </cell>
        </row>
        <row r="250">
          <cell r="Q250">
            <v>221807</v>
          </cell>
        </row>
        <row r="251">
          <cell r="Q251">
            <v>221808</v>
          </cell>
        </row>
        <row r="252">
          <cell r="Q252">
            <v>221809</v>
          </cell>
        </row>
        <row r="253">
          <cell r="Q253">
            <v>221812</v>
          </cell>
        </row>
        <row r="254">
          <cell r="Q254">
            <v>221819</v>
          </cell>
        </row>
        <row r="255">
          <cell r="Q255">
            <v>227611</v>
          </cell>
        </row>
        <row r="256">
          <cell r="Q256">
            <v>227613</v>
          </cell>
        </row>
        <row r="257">
          <cell r="Q257">
            <v>249769</v>
          </cell>
        </row>
        <row r="258">
          <cell r="Q258">
            <v>250271</v>
          </cell>
        </row>
        <row r="259">
          <cell r="Q259">
            <v>250272</v>
          </cell>
        </row>
        <row r="260">
          <cell r="Q260">
            <v>250276</v>
          </cell>
        </row>
        <row r="261">
          <cell r="Q261">
            <v>250277</v>
          </cell>
        </row>
        <row r="262">
          <cell r="Q262">
            <v>250278</v>
          </cell>
        </row>
        <row r="263">
          <cell r="Q263">
            <v>250279</v>
          </cell>
        </row>
        <row r="264">
          <cell r="Q264">
            <v>250280</v>
          </cell>
        </row>
        <row r="265">
          <cell r="Q265">
            <v>250281</v>
          </cell>
        </row>
        <row r="266">
          <cell r="Q266">
            <v>250286</v>
          </cell>
        </row>
        <row r="267">
          <cell r="Q267">
            <v>250288</v>
          </cell>
        </row>
        <row r="268">
          <cell r="Q268">
            <v>250289</v>
          </cell>
        </row>
        <row r="269">
          <cell r="P269">
            <v>279793</v>
          </cell>
          <cell r="Q269">
            <v>278793</v>
          </cell>
        </row>
        <row r="270">
          <cell r="Q270">
            <v>279051</v>
          </cell>
        </row>
        <row r="271">
          <cell r="Q271">
            <v>279052</v>
          </cell>
        </row>
        <row r="272">
          <cell r="Q272">
            <v>279053</v>
          </cell>
        </row>
        <row r="273">
          <cell r="Q273">
            <v>279054</v>
          </cell>
        </row>
        <row r="274">
          <cell r="Q274">
            <v>279055</v>
          </cell>
        </row>
        <row r="275">
          <cell r="Q275">
            <v>279056</v>
          </cell>
        </row>
        <row r="276">
          <cell r="Q276">
            <v>279057</v>
          </cell>
        </row>
        <row r="277">
          <cell r="Q277">
            <v>279058</v>
          </cell>
        </row>
        <row r="278">
          <cell r="Q278">
            <v>279059</v>
          </cell>
        </row>
        <row r="279">
          <cell r="Q279">
            <v>279060</v>
          </cell>
        </row>
        <row r="280">
          <cell r="Q280">
            <v>279062</v>
          </cell>
        </row>
        <row r="281">
          <cell r="Q281">
            <v>279063</v>
          </cell>
        </row>
        <row r="282">
          <cell r="Q282">
            <v>279064</v>
          </cell>
        </row>
        <row r="283">
          <cell r="Q283">
            <v>279065</v>
          </cell>
        </row>
        <row r="284">
          <cell r="Q284">
            <v>279066</v>
          </cell>
        </row>
        <row r="285">
          <cell r="Q285">
            <v>279067</v>
          </cell>
        </row>
        <row r="286">
          <cell r="Q286">
            <v>279068</v>
          </cell>
        </row>
        <row r="287">
          <cell r="Q287">
            <v>279069</v>
          </cell>
        </row>
        <row r="288">
          <cell r="Q288">
            <v>279070</v>
          </cell>
        </row>
        <row r="289">
          <cell r="Q289">
            <v>279071</v>
          </cell>
        </row>
        <row r="290">
          <cell r="Q290">
            <v>279072</v>
          </cell>
        </row>
        <row r="291">
          <cell r="Q291">
            <v>279075</v>
          </cell>
        </row>
        <row r="292">
          <cell r="Q292">
            <v>279076</v>
          </cell>
        </row>
        <row r="293">
          <cell r="Q293">
            <v>279077</v>
          </cell>
        </row>
        <row r="294">
          <cell r="Q294">
            <v>279078</v>
          </cell>
        </row>
        <row r="295">
          <cell r="Q295">
            <v>279079</v>
          </cell>
        </row>
        <row r="296">
          <cell r="Q296">
            <v>279080</v>
          </cell>
        </row>
        <row r="297">
          <cell r="Q297">
            <v>279081</v>
          </cell>
        </row>
        <row r="298">
          <cell r="Q298">
            <v>279082</v>
          </cell>
        </row>
        <row r="299">
          <cell r="Q299">
            <v>279083</v>
          </cell>
        </row>
        <row r="300">
          <cell r="Q300">
            <v>279084</v>
          </cell>
        </row>
        <row r="301">
          <cell r="Q301">
            <v>279085</v>
          </cell>
        </row>
        <row r="302">
          <cell r="Q302">
            <v>279086</v>
          </cell>
        </row>
        <row r="303">
          <cell r="Q303">
            <v>279087</v>
          </cell>
        </row>
        <row r="304">
          <cell r="Q304">
            <v>279088</v>
          </cell>
        </row>
        <row r="305">
          <cell r="Q305">
            <v>279089</v>
          </cell>
        </row>
        <row r="306">
          <cell r="Q306">
            <v>279090</v>
          </cell>
        </row>
        <row r="307">
          <cell r="Q307">
            <v>279091</v>
          </cell>
        </row>
        <row r="308">
          <cell r="Q308">
            <v>279092</v>
          </cell>
        </row>
        <row r="309">
          <cell r="Q309">
            <v>279093</v>
          </cell>
        </row>
        <row r="310">
          <cell r="Q310">
            <v>279094</v>
          </cell>
        </row>
        <row r="311">
          <cell r="Q311">
            <v>279096</v>
          </cell>
        </row>
        <row r="312">
          <cell r="Q312">
            <v>279097</v>
          </cell>
        </row>
        <row r="313">
          <cell r="Q313">
            <v>279098</v>
          </cell>
        </row>
        <row r="314">
          <cell r="Q314">
            <v>279099</v>
          </cell>
        </row>
        <row r="315">
          <cell r="Q315">
            <v>279100</v>
          </cell>
        </row>
        <row r="316">
          <cell r="Q316">
            <v>279102</v>
          </cell>
        </row>
        <row r="317">
          <cell r="Q317">
            <v>279103</v>
          </cell>
        </row>
        <row r="318">
          <cell r="Q318">
            <v>279144</v>
          </cell>
        </row>
        <row r="319">
          <cell r="Q319">
            <v>279145</v>
          </cell>
        </row>
        <row r="320">
          <cell r="Q320">
            <v>279146</v>
          </cell>
        </row>
        <row r="321">
          <cell r="Q321">
            <v>279147</v>
          </cell>
        </row>
        <row r="322">
          <cell r="Q322">
            <v>279148</v>
          </cell>
        </row>
        <row r="323">
          <cell r="Q323">
            <v>279149</v>
          </cell>
        </row>
        <row r="324">
          <cell r="Q324">
            <v>279150</v>
          </cell>
        </row>
        <row r="325">
          <cell r="Q325">
            <v>279151</v>
          </cell>
        </row>
        <row r="326">
          <cell r="Q326">
            <v>279152</v>
          </cell>
        </row>
        <row r="327">
          <cell r="Q327">
            <v>279153</v>
          </cell>
        </row>
        <row r="328">
          <cell r="Q328">
            <v>279154</v>
          </cell>
        </row>
        <row r="329">
          <cell r="Q329">
            <v>279155</v>
          </cell>
        </row>
        <row r="330">
          <cell r="Q330">
            <v>279156</v>
          </cell>
        </row>
        <row r="331">
          <cell r="Q331">
            <v>279157</v>
          </cell>
        </row>
        <row r="332">
          <cell r="Q332">
            <v>279158</v>
          </cell>
        </row>
        <row r="333">
          <cell r="Q333">
            <v>279159</v>
          </cell>
        </row>
        <row r="334">
          <cell r="Q334">
            <v>279160</v>
          </cell>
        </row>
        <row r="335">
          <cell r="Q335">
            <v>279161</v>
          </cell>
        </row>
        <row r="336">
          <cell r="Q336">
            <v>279162</v>
          </cell>
        </row>
        <row r="337">
          <cell r="Q337">
            <v>279163</v>
          </cell>
        </row>
        <row r="338">
          <cell r="Q338">
            <v>279164</v>
          </cell>
        </row>
        <row r="339">
          <cell r="Q339">
            <v>279165</v>
          </cell>
        </row>
        <row r="340">
          <cell r="Q340">
            <v>279166</v>
          </cell>
        </row>
        <row r="341">
          <cell r="Q341">
            <v>279167</v>
          </cell>
        </row>
        <row r="342">
          <cell r="Q342">
            <v>279168</v>
          </cell>
        </row>
        <row r="343">
          <cell r="Q343">
            <v>279169</v>
          </cell>
        </row>
        <row r="344">
          <cell r="Q344">
            <v>279170</v>
          </cell>
        </row>
        <row r="345">
          <cell r="Q345">
            <v>279171</v>
          </cell>
        </row>
        <row r="346">
          <cell r="Q346">
            <v>279172</v>
          </cell>
        </row>
        <row r="347">
          <cell r="Q347">
            <v>279173</v>
          </cell>
        </row>
        <row r="348">
          <cell r="Q348">
            <v>279174</v>
          </cell>
        </row>
        <row r="349">
          <cell r="Q349">
            <v>279175</v>
          </cell>
        </row>
        <row r="350">
          <cell r="Q350">
            <v>279176</v>
          </cell>
        </row>
        <row r="351">
          <cell r="Q351">
            <v>279177</v>
          </cell>
        </row>
        <row r="352">
          <cell r="Q352">
            <v>279178</v>
          </cell>
        </row>
        <row r="353">
          <cell r="Q353">
            <v>279179</v>
          </cell>
        </row>
        <row r="354">
          <cell r="Q354">
            <v>279180</v>
          </cell>
        </row>
        <row r="355">
          <cell r="Q355">
            <v>279181</v>
          </cell>
        </row>
        <row r="356">
          <cell r="Q356">
            <v>279182</v>
          </cell>
        </row>
        <row r="357">
          <cell r="Q357">
            <v>279183</v>
          </cell>
        </row>
        <row r="358">
          <cell r="Q358">
            <v>279184</v>
          </cell>
        </row>
        <row r="359">
          <cell r="Q359">
            <v>279185</v>
          </cell>
        </row>
        <row r="360">
          <cell r="Q360">
            <v>279186</v>
          </cell>
        </row>
        <row r="361">
          <cell r="Q361">
            <v>279187</v>
          </cell>
        </row>
        <row r="362">
          <cell r="Q362">
            <v>279188</v>
          </cell>
        </row>
        <row r="363">
          <cell r="Q363">
            <v>279189</v>
          </cell>
        </row>
        <row r="364">
          <cell r="Q364">
            <v>279190</v>
          </cell>
        </row>
        <row r="365">
          <cell r="Q365">
            <v>279191</v>
          </cell>
        </row>
        <row r="366">
          <cell r="Q366">
            <v>279192</v>
          </cell>
        </row>
        <row r="367">
          <cell r="Q367">
            <v>279193</v>
          </cell>
        </row>
        <row r="368">
          <cell r="Q368">
            <v>279194</v>
          </cell>
        </row>
        <row r="369">
          <cell r="Q369">
            <v>279195</v>
          </cell>
        </row>
        <row r="370">
          <cell r="Q370">
            <v>279196</v>
          </cell>
        </row>
        <row r="371">
          <cell r="Q371">
            <v>279197</v>
          </cell>
        </row>
        <row r="372">
          <cell r="Q372">
            <v>279198</v>
          </cell>
        </row>
        <row r="373">
          <cell r="Q373">
            <v>279199</v>
          </cell>
        </row>
        <row r="374">
          <cell r="Q374">
            <v>279200</v>
          </cell>
        </row>
        <row r="375">
          <cell r="Q375">
            <v>279201</v>
          </cell>
        </row>
        <row r="376">
          <cell r="Q376">
            <v>279202</v>
          </cell>
        </row>
        <row r="377">
          <cell r="Q377">
            <v>279206</v>
          </cell>
        </row>
        <row r="378">
          <cell r="Q378">
            <v>279208</v>
          </cell>
        </row>
        <row r="379">
          <cell r="Q379">
            <v>279209</v>
          </cell>
        </row>
        <row r="380">
          <cell r="Q380">
            <v>279210</v>
          </cell>
        </row>
        <row r="381">
          <cell r="Q381">
            <v>279211</v>
          </cell>
        </row>
        <row r="382">
          <cell r="Q382">
            <v>279212</v>
          </cell>
        </row>
        <row r="383">
          <cell r="Q383">
            <v>279213</v>
          </cell>
        </row>
        <row r="384">
          <cell r="Q384">
            <v>279214</v>
          </cell>
        </row>
        <row r="385">
          <cell r="Q385">
            <v>279215</v>
          </cell>
        </row>
        <row r="386">
          <cell r="Q386">
            <v>279217</v>
          </cell>
        </row>
        <row r="387">
          <cell r="Q387">
            <v>279218</v>
          </cell>
        </row>
        <row r="388">
          <cell r="Q388">
            <v>279219</v>
          </cell>
        </row>
        <row r="389">
          <cell r="Q389">
            <v>279220</v>
          </cell>
        </row>
        <row r="390">
          <cell r="Q390">
            <v>279221</v>
          </cell>
        </row>
        <row r="391">
          <cell r="Q391">
            <v>279222</v>
          </cell>
        </row>
        <row r="392">
          <cell r="Q392">
            <v>279223</v>
          </cell>
        </row>
        <row r="393">
          <cell r="Q393">
            <v>279224</v>
          </cell>
        </row>
        <row r="394">
          <cell r="Q394">
            <v>279226</v>
          </cell>
        </row>
        <row r="395">
          <cell r="Q395">
            <v>279227</v>
          </cell>
        </row>
        <row r="396">
          <cell r="Q396">
            <v>279228</v>
          </cell>
        </row>
        <row r="397">
          <cell r="Q397">
            <v>279229</v>
          </cell>
        </row>
        <row r="398">
          <cell r="Q398">
            <v>279230</v>
          </cell>
        </row>
        <row r="399">
          <cell r="Q399">
            <v>279231</v>
          </cell>
        </row>
        <row r="400">
          <cell r="Q400">
            <v>279232</v>
          </cell>
        </row>
        <row r="401">
          <cell r="Q401">
            <v>279233</v>
          </cell>
        </row>
        <row r="402">
          <cell r="Q402">
            <v>279234</v>
          </cell>
        </row>
        <row r="403">
          <cell r="Q403">
            <v>279235</v>
          </cell>
        </row>
        <row r="404">
          <cell r="Q404">
            <v>279237</v>
          </cell>
        </row>
        <row r="405">
          <cell r="Q405">
            <v>279238</v>
          </cell>
        </row>
        <row r="406">
          <cell r="Q406">
            <v>279239</v>
          </cell>
        </row>
        <row r="407">
          <cell r="Q407">
            <v>279240</v>
          </cell>
        </row>
        <row r="408">
          <cell r="Q408">
            <v>279241</v>
          </cell>
        </row>
        <row r="409">
          <cell r="Q409">
            <v>279242</v>
          </cell>
        </row>
        <row r="410">
          <cell r="Q410">
            <v>279244</v>
          </cell>
        </row>
        <row r="411">
          <cell r="Q411">
            <v>279245</v>
          </cell>
        </row>
        <row r="412">
          <cell r="Q412">
            <v>279246</v>
          </cell>
        </row>
        <row r="413">
          <cell r="Q413">
            <v>279247</v>
          </cell>
        </row>
        <row r="414">
          <cell r="Q414">
            <v>279248</v>
          </cell>
        </row>
        <row r="415">
          <cell r="Q415">
            <v>279249</v>
          </cell>
        </row>
        <row r="416">
          <cell r="Q416">
            <v>279250</v>
          </cell>
        </row>
        <row r="417">
          <cell r="Q417">
            <v>279251</v>
          </cell>
        </row>
        <row r="418">
          <cell r="Q418">
            <v>279252</v>
          </cell>
        </row>
        <row r="419">
          <cell r="Q419">
            <v>279253</v>
          </cell>
        </row>
        <row r="420">
          <cell r="Q420">
            <v>279254</v>
          </cell>
        </row>
        <row r="421">
          <cell r="Q421">
            <v>279255</v>
          </cell>
        </row>
        <row r="422">
          <cell r="Q422">
            <v>279256</v>
          </cell>
        </row>
        <row r="423">
          <cell r="Q423">
            <v>279257</v>
          </cell>
        </row>
        <row r="424">
          <cell r="Q424">
            <v>279258</v>
          </cell>
        </row>
        <row r="425">
          <cell r="Q425">
            <v>279259</v>
          </cell>
        </row>
        <row r="426">
          <cell r="Q426">
            <v>279260</v>
          </cell>
        </row>
        <row r="427">
          <cell r="Q427">
            <v>279261</v>
          </cell>
        </row>
        <row r="428">
          <cell r="Q428">
            <v>279262</v>
          </cell>
        </row>
        <row r="429">
          <cell r="Q429">
            <v>279263</v>
          </cell>
        </row>
        <row r="430">
          <cell r="Q430">
            <v>279264</v>
          </cell>
        </row>
        <row r="431">
          <cell r="Q431">
            <v>279265</v>
          </cell>
        </row>
        <row r="432">
          <cell r="Q432">
            <v>279266</v>
          </cell>
        </row>
        <row r="433">
          <cell r="Q433">
            <v>279267</v>
          </cell>
        </row>
        <row r="434">
          <cell r="Q434">
            <v>279268</v>
          </cell>
        </row>
        <row r="435">
          <cell r="Q435">
            <v>279269</v>
          </cell>
        </row>
        <row r="436">
          <cell r="Q436">
            <v>279270</v>
          </cell>
        </row>
        <row r="437">
          <cell r="Q437">
            <v>279271</v>
          </cell>
        </row>
        <row r="438">
          <cell r="Q438">
            <v>279272</v>
          </cell>
        </row>
        <row r="439">
          <cell r="Q439">
            <v>279273</v>
          </cell>
        </row>
        <row r="440">
          <cell r="Q440">
            <v>279274</v>
          </cell>
        </row>
        <row r="441">
          <cell r="Q441">
            <v>279275</v>
          </cell>
        </row>
        <row r="442">
          <cell r="Q442">
            <v>279276</v>
          </cell>
        </row>
        <row r="443">
          <cell r="Q443">
            <v>279277</v>
          </cell>
        </row>
        <row r="444">
          <cell r="Q444">
            <v>279278</v>
          </cell>
        </row>
        <row r="445">
          <cell r="Q445">
            <v>279279</v>
          </cell>
        </row>
        <row r="446">
          <cell r="Q446">
            <v>279280</v>
          </cell>
        </row>
        <row r="447">
          <cell r="Q447">
            <v>279281</v>
          </cell>
        </row>
        <row r="448">
          <cell r="Q448">
            <v>279282</v>
          </cell>
        </row>
        <row r="449">
          <cell r="Q449">
            <v>279283</v>
          </cell>
        </row>
        <row r="450">
          <cell r="Q450">
            <v>279284</v>
          </cell>
        </row>
        <row r="451">
          <cell r="Q451">
            <v>279285</v>
          </cell>
        </row>
        <row r="452">
          <cell r="Q452">
            <v>279286</v>
          </cell>
        </row>
        <row r="453">
          <cell r="Q453">
            <v>279287</v>
          </cell>
        </row>
        <row r="454">
          <cell r="Q454">
            <v>279288</v>
          </cell>
        </row>
        <row r="455">
          <cell r="Q455">
            <v>279289</v>
          </cell>
        </row>
        <row r="456">
          <cell r="Q456">
            <v>279290</v>
          </cell>
        </row>
        <row r="457">
          <cell r="Q457">
            <v>279291</v>
          </cell>
        </row>
        <row r="458">
          <cell r="Q458">
            <v>279292</v>
          </cell>
        </row>
        <row r="459">
          <cell r="Q459">
            <v>279293</v>
          </cell>
        </row>
        <row r="460">
          <cell r="Q460">
            <v>279294</v>
          </cell>
        </row>
        <row r="461">
          <cell r="Q461">
            <v>279295</v>
          </cell>
        </row>
        <row r="462">
          <cell r="Q462">
            <v>279296</v>
          </cell>
        </row>
        <row r="463">
          <cell r="Q463">
            <v>279297</v>
          </cell>
        </row>
        <row r="464">
          <cell r="Q464">
            <v>279298</v>
          </cell>
        </row>
        <row r="465">
          <cell r="Q465">
            <v>279299</v>
          </cell>
        </row>
        <row r="466">
          <cell r="Q466">
            <v>279300</v>
          </cell>
        </row>
        <row r="467">
          <cell r="Q467">
            <v>279301</v>
          </cell>
        </row>
        <row r="468">
          <cell r="Q468">
            <v>279302</v>
          </cell>
        </row>
        <row r="469">
          <cell r="Q469">
            <v>279303</v>
          </cell>
        </row>
        <row r="470">
          <cell r="Q470">
            <v>279304</v>
          </cell>
        </row>
        <row r="471">
          <cell r="Q471">
            <v>279305</v>
          </cell>
        </row>
        <row r="472">
          <cell r="Q472">
            <v>279306</v>
          </cell>
        </row>
        <row r="473">
          <cell r="Q473">
            <v>279307</v>
          </cell>
        </row>
        <row r="474">
          <cell r="Q474">
            <v>279308</v>
          </cell>
        </row>
        <row r="475">
          <cell r="Q475">
            <v>279309</v>
          </cell>
        </row>
        <row r="476">
          <cell r="Q476">
            <v>279310</v>
          </cell>
        </row>
        <row r="477">
          <cell r="Q477">
            <v>279311</v>
          </cell>
        </row>
        <row r="478">
          <cell r="Q478">
            <v>279312</v>
          </cell>
        </row>
        <row r="479">
          <cell r="Q479">
            <v>279313</v>
          </cell>
        </row>
        <row r="480">
          <cell r="Q480">
            <v>279314</v>
          </cell>
        </row>
        <row r="481">
          <cell r="Q481">
            <v>279315</v>
          </cell>
        </row>
        <row r="482">
          <cell r="Q482">
            <v>279316</v>
          </cell>
        </row>
        <row r="483">
          <cell r="Q483">
            <v>279317</v>
          </cell>
        </row>
        <row r="484">
          <cell r="Q484">
            <v>279318</v>
          </cell>
        </row>
        <row r="485">
          <cell r="Q485">
            <v>279319</v>
          </cell>
        </row>
        <row r="486">
          <cell r="Q486">
            <v>279320</v>
          </cell>
        </row>
        <row r="487">
          <cell r="Q487">
            <v>279321</v>
          </cell>
        </row>
        <row r="488">
          <cell r="Q488">
            <v>279323</v>
          </cell>
        </row>
        <row r="489">
          <cell r="Q489">
            <v>279324</v>
          </cell>
        </row>
        <row r="490">
          <cell r="Q490">
            <v>279325</v>
          </cell>
        </row>
        <row r="491">
          <cell r="Q491">
            <v>279326</v>
          </cell>
        </row>
        <row r="492">
          <cell r="Q492">
            <v>279327</v>
          </cell>
        </row>
        <row r="493">
          <cell r="Q493">
            <v>279328</v>
          </cell>
        </row>
        <row r="494">
          <cell r="Q494">
            <v>279329</v>
          </cell>
        </row>
        <row r="495">
          <cell r="Q495">
            <v>279330</v>
          </cell>
        </row>
        <row r="496">
          <cell r="Q496">
            <v>279331</v>
          </cell>
        </row>
        <row r="497">
          <cell r="Q497">
            <v>279332</v>
          </cell>
        </row>
        <row r="498">
          <cell r="Q498">
            <v>279333</v>
          </cell>
        </row>
        <row r="499">
          <cell r="Q499">
            <v>279334</v>
          </cell>
        </row>
        <row r="500">
          <cell r="Q500">
            <v>279335</v>
          </cell>
        </row>
        <row r="501">
          <cell r="Q501">
            <v>279336</v>
          </cell>
        </row>
        <row r="502">
          <cell r="Q502">
            <v>279337</v>
          </cell>
        </row>
        <row r="503">
          <cell r="Q503">
            <v>279338</v>
          </cell>
        </row>
        <row r="504">
          <cell r="Q504">
            <v>279339</v>
          </cell>
        </row>
        <row r="505">
          <cell r="Q505">
            <v>279340</v>
          </cell>
        </row>
        <row r="506">
          <cell r="Q506">
            <v>279341</v>
          </cell>
        </row>
        <row r="507">
          <cell r="Q507">
            <v>279342</v>
          </cell>
        </row>
        <row r="508">
          <cell r="Q508">
            <v>279343</v>
          </cell>
        </row>
        <row r="509">
          <cell r="Q509">
            <v>279344</v>
          </cell>
        </row>
        <row r="510">
          <cell r="Q510">
            <v>279345</v>
          </cell>
        </row>
        <row r="511">
          <cell r="Q511">
            <v>279346</v>
          </cell>
        </row>
        <row r="512">
          <cell r="Q512">
            <v>279347</v>
          </cell>
        </row>
        <row r="513">
          <cell r="Q513">
            <v>279348</v>
          </cell>
        </row>
        <row r="514">
          <cell r="Q514">
            <v>279349</v>
          </cell>
        </row>
        <row r="515">
          <cell r="Q515">
            <v>279350</v>
          </cell>
        </row>
        <row r="516">
          <cell r="Q516">
            <v>279351</v>
          </cell>
        </row>
        <row r="517">
          <cell r="Q517">
            <v>279352</v>
          </cell>
        </row>
        <row r="518">
          <cell r="Q518">
            <v>279353</v>
          </cell>
        </row>
        <row r="519">
          <cell r="Q519">
            <v>279354</v>
          </cell>
        </row>
        <row r="520">
          <cell r="Q520">
            <v>279355</v>
          </cell>
        </row>
        <row r="521">
          <cell r="Q521">
            <v>279356</v>
          </cell>
        </row>
        <row r="522">
          <cell r="Q522">
            <v>279357</v>
          </cell>
        </row>
        <row r="523">
          <cell r="Q523">
            <v>279358</v>
          </cell>
        </row>
        <row r="524">
          <cell r="Q524">
            <v>279359</v>
          </cell>
        </row>
        <row r="525">
          <cell r="Q525">
            <v>279360</v>
          </cell>
        </row>
        <row r="526">
          <cell r="Q526">
            <v>279361</v>
          </cell>
        </row>
        <row r="527">
          <cell r="Q527">
            <v>279362</v>
          </cell>
        </row>
        <row r="528">
          <cell r="Q528">
            <v>279363</v>
          </cell>
        </row>
        <row r="529">
          <cell r="Q529">
            <v>279364</v>
          </cell>
        </row>
        <row r="530">
          <cell r="Q530">
            <v>279365</v>
          </cell>
        </row>
        <row r="531">
          <cell r="Q531">
            <v>279366</v>
          </cell>
        </row>
        <row r="532">
          <cell r="Q532">
            <v>279367</v>
          </cell>
        </row>
        <row r="533">
          <cell r="Q533">
            <v>279369</v>
          </cell>
        </row>
        <row r="534">
          <cell r="Q534">
            <v>279370</v>
          </cell>
        </row>
        <row r="535">
          <cell r="Q535">
            <v>279371</v>
          </cell>
        </row>
        <row r="536">
          <cell r="Q536">
            <v>279372</v>
          </cell>
        </row>
        <row r="537">
          <cell r="Q537">
            <v>279373</v>
          </cell>
        </row>
        <row r="538">
          <cell r="Q538">
            <v>279374</v>
          </cell>
        </row>
        <row r="539">
          <cell r="Q539">
            <v>279375</v>
          </cell>
        </row>
        <row r="540">
          <cell r="Q540">
            <v>279376</v>
          </cell>
        </row>
        <row r="541">
          <cell r="Q541">
            <v>279377</v>
          </cell>
        </row>
        <row r="542">
          <cell r="Q542">
            <v>279378</v>
          </cell>
        </row>
        <row r="543">
          <cell r="Q543">
            <v>279379</v>
          </cell>
        </row>
        <row r="544">
          <cell r="Q544">
            <v>279380</v>
          </cell>
        </row>
        <row r="545">
          <cell r="Q545">
            <v>279381</v>
          </cell>
        </row>
        <row r="546">
          <cell r="Q546">
            <v>279382</v>
          </cell>
        </row>
        <row r="547">
          <cell r="Q547">
            <v>279383</v>
          </cell>
        </row>
        <row r="548">
          <cell r="Q548">
            <v>279384</v>
          </cell>
        </row>
        <row r="549">
          <cell r="Q549">
            <v>279386</v>
          </cell>
        </row>
        <row r="550">
          <cell r="Q550">
            <v>279387</v>
          </cell>
        </row>
        <row r="551">
          <cell r="Q551">
            <v>279388</v>
          </cell>
        </row>
        <row r="552">
          <cell r="Q552">
            <v>279389</v>
          </cell>
        </row>
        <row r="553">
          <cell r="Q553">
            <v>279390</v>
          </cell>
        </row>
        <row r="554">
          <cell r="Q554">
            <v>279391</v>
          </cell>
        </row>
        <row r="555">
          <cell r="Q555">
            <v>279392</v>
          </cell>
        </row>
        <row r="556">
          <cell r="Q556">
            <v>279393</v>
          </cell>
        </row>
        <row r="557">
          <cell r="Q557">
            <v>279394</v>
          </cell>
        </row>
        <row r="558">
          <cell r="Q558">
            <v>279395</v>
          </cell>
        </row>
        <row r="559">
          <cell r="Q559">
            <v>279396</v>
          </cell>
        </row>
        <row r="560">
          <cell r="Q560">
            <v>279397</v>
          </cell>
        </row>
        <row r="561">
          <cell r="Q561">
            <v>279398</v>
          </cell>
        </row>
        <row r="562">
          <cell r="Q562">
            <v>279399</v>
          </cell>
        </row>
        <row r="563">
          <cell r="Q563">
            <v>279400</v>
          </cell>
        </row>
        <row r="564">
          <cell r="Q564">
            <v>279658</v>
          </cell>
        </row>
        <row r="565">
          <cell r="Q565">
            <v>279659</v>
          </cell>
        </row>
        <row r="566">
          <cell r="Q566">
            <v>279660</v>
          </cell>
        </row>
        <row r="567">
          <cell r="Q567">
            <v>279661</v>
          </cell>
        </row>
        <row r="568">
          <cell r="Q568">
            <v>279662</v>
          </cell>
        </row>
        <row r="569">
          <cell r="Q569">
            <v>279663</v>
          </cell>
        </row>
        <row r="570">
          <cell r="Q570">
            <v>279664</v>
          </cell>
        </row>
        <row r="571">
          <cell r="Q571">
            <v>279665</v>
          </cell>
        </row>
        <row r="572">
          <cell r="Q572">
            <v>279666</v>
          </cell>
        </row>
        <row r="573">
          <cell r="Q573">
            <v>279667</v>
          </cell>
        </row>
        <row r="574">
          <cell r="Q574">
            <v>279668</v>
          </cell>
        </row>
        <row r="575">
          <cell r="Q575">
            <v>279673</v>
          </cell>
        </row>
        <row r="576">
          <cell r="Q576">
            <v>279674</v>
          </cell>
        </row>
        <row r="577">
          <cell r="Q577">
            <v>279675</v>
          </cell>
        </row>
        <row r="578">
          <cell r="Q578">
            <v>279676</v>
          </cell>
        </row>
        <row r="579">
          <cell r="Q579">
            <v>279677</v>
          </cell>
        </row>
        <row r="580">
          <cell r="Q580">
            <v>279678</v>
          </cell>
        </row>
        <row r="581">
          <cell r="Q581">
            <v>279679</v>
          </cell>
        </row>
        <row r="582">
          <cell r="Q582">
            <v>279680</v>
          </cell>
        </row>
        <row r="583">
          <cell r="Q583">
            <v>279681</v>
          </cell>
        </row>
        <row r="584">
          <cell r="Q584">
            <v>279682</v>
          </cell>
        </row>
        <row r="585">
          <cell r="Q585">
            <v>279683</v>
          </cell>
        </row>
        <row r="586">
          <cell r="Q586">
            <v>279751</v>
          </cell>
        </row>
        <row r="587">
          <cell r="Q587">
            <v>279752</v>
          </cell>
        </row>
        <row r="588">
          <cell r="Q588">
            <v>279753</v>
          </cell>
        </row>
        <row r="589">
          <cell r="Q589">
            <v>279754</v>
          </cell>
        </row>
        <row r="590">
          <cell r="Q590">
            <v>279755</v>
          </cell>
        </row>
        <row r="591">
          <cell r="Q591">
            <v>279756</v>
          </cell>
        </row>
        <row r="592">
          <cell r="Q592">
            <v>279757</v>
          </cell>
        </row>
        <row r="593">
          <cell r="Q593">
            <v>279758</v>
          </cell>
        </row>
        <row r="594">
          <cell r="Q594">
            <v>279759</v>
          </cell>
        </row>
        <row r="595">
          <cell r="Q595">
            <v>279760</v>
          </cell>
        </row>
        <row r="596">
          <cell r="Q596">
            <v>279761</v>
          </cell>
        </row>
        <row r="597">
          <cell r="Q597">
            <v>279762</v>
          </cell>
        </row>
        <row r="598">
          <cell r="Q598">
            <v>279764</v>
          </cell>
        </row>
        <row r="599">
          <cell r="Q599">
            <v>279765</v>
          </cell>
        </row>
        <row r="600">
          <cell r="Q600">
            <v>279766</v>
          </cell>
        </row>
        <row r="601">
          <cell r="Q601">
            <v>279767</v>
          </cell>
        </row>
        <row r="602">
          <cell r="Q602">
            <v>279768</v>
          </cell>
        </row>
        <row r="603">
          <cell r="Q603">
            <v>279769</v>
          </cell>
        </row>
        <row r="604">
          <cell r="Q604">
            <v>279770</v>
          </cell>
        </row>
        <row r="605">
          <cell r="Q605">
            <v>279771</v>
          </cell>
        </row>
        <row r="606">
          <cell r="Q606">
            <v>279772</v>
          </cell>
        </row>
        <row r="607">
          <cell r="Q607">
            <v>279773</v>
          </cell>
        </row>
        <row r="608">
          <cell r="Q608">
            <v>279775</v>
          </cell>
        </row>
        <row r="609">
          <cell r="Q609">
            <v>279776</v>
          </cell>
        </row>
        <row r="610">
          <cell r="Q610">
            <v>279777</v>
          </cell>
        </row>
        <row r="611">
          <cell r="Q611">
            <v>279778</v>
          </cell>
        </row>
        <row r="612">
          <cell r="Q612">
            <v>279779</v>
          </cell>
        </row>
        <row r="613">
          <cell r="Q613">
            <v>279780</v>
          </cell>
        </row>
        <row r="614">
          <cell r="Q614">
            <v>279781</v>
          </cell>
        </row>
        <row r="615">
          <cell r="Q615">
            <v>279782</v>
          </cell>
        </row>
        <row r="616">
          <cell r="Q616">
            <v>279783</v>
          </cell>
        </row>
        <row r="617">
          <cell r="Q617">
            <v>279784</v>
          </cell>
        </row>
        <row r="618">
          <cell r="Q618">
            <v>279785</v>
          </cell>
        </row>
        <row r="619">
          <cell r="Q619">
            <v>279786</v>
          </cell>
        </row>
        <row r="620">
          <cell r="Q620">
            <v>279787</v>
          </cell>
        </row>
        <row r="621">
          <cell r="Q621">
            <v>279789</v>
          </cell>
        </row>
        <row r="622">
          <cell r="Q622">
            <v>279790</v>
          </cell>
        </row>
        <row r="623">
          <cell r="Q623">
            <v>279791</v>
          </cell>
        </row>
        <row r="624">
          <cell r="Q624">
            <v>279792</v>
          </cell>
        </row>
        <row r="625">
          <cell r="Q625">
            <v>279794</v>
          </cell>
        </row>
        <row r="626">
          <cell r="Q626">
            <v>279796</v>
          </cell>
        </row>
        <row r="627">
          <cell r="Q627">
            <v>279797</v>
          </cell>
        </row>
        <row r="628">
          <cell r="Q628">
            <v>279798</v>
          </cell>
        </row>
        <row r="629">
          <cell r="Q629">
            <v>279799</v>
          </cell>
        </row>
        <row r="630">
          <cell r="Q630">
            <v>279800</v>
          </cell>
        </row>
        <row r="631">
          <cell r="Q631">
            <v>279851</v>
          </cell>
        </row>
        <row r="632">
          <cell r="Q632">
            <v>279852</v>
          </cell>
        </row>
        <row r="633">
          <cell r="Q633">
            <v>279853</v>
          </cell>
        </row>
        <row r="634">
          <cell r="Q634">
            <v>279854</v>
          </cell>
        </row>
        <row r="635">
          <cell r="Q635">
            <v>279855</v>
          </cell>
        </row>
        <row r="636">
          <cell r="Q636">
            <v>279856</v>
          </cell>
        </row>
        <row r="637">
          <cell r="Q637">
            <v>279857</v>
          </cell>
        </row>
        <row r="638">
          <cell r="Q638">
            <v>279858</v>
          </cell>
        </row>
        <row r="639">
          <cell r="Q639">
            <v>279859</v>
          </cell>
        </row>
        <row r="640">
          <cell r="Q640">
            <v>279860</v>
          </cell>
        </row>
        <row r="641">
          <cell r="Q641">
            <v>279861</v>
          </cell>
        </row>
        <row r="642">
          <cell r="Q642">
            <v>279862</v>
          </cell>
        </row>
        <row r="643">
          <cell r="Q643">
            <v>279863</v>
          </cell>
        </row>
        <row r="644">
          <cell r="Q644">
            <v>279864</v>
          </cell>
        </row>
        <row r="645">
          <cell r="Q645">
            <v>279865</v>
          </cell>
        </row>
        <row r="646">
          <cell r="Q646">
            <v>279866</v>
          </cell>
        </row>
        <row r="647">
          <cell r="Q647">
            <v>279867</v>
          </cell>
        </row>
        <row r="648">
          <cell r="Q648">
            <v>279868</v>
          </cell>
        </row>
        <row r="649">
          <cell r="Q649">
            <v>279869</v>
          </cell>
        </row>
        <row r="650">
          <cell r="Q650">
            <v>279870</v>
          </cell>
        </row>
        <row r="651">
          <cell r="Q651">
            <v>279871</v>
          </cell>
        </row>
        <row r="652">
          <cell r="Q652">
            <v>279872</v>
          </cell>
        </row>
        <row r="653">
          <cell r="Q653">
            <v>279873</v>
          </cell>
        </row>
        <row r="654">
          <cell r="Q654">
            <v>279874</v>
          </cell>
        </row>
        <row r="655">
          <cell r="Q655">
            <v>279875</v>
          </cell>
        </row>
        <row r="656">
          <cell r="Q656">
            <v>279876</v>
          </cell>
        </row>
        <row r="657">
          <cell r="Q657">
            <v>279877</v>
          </cell>
        </row>
        <row r="658">
          <cell r="Q658">
            <v>279878</v>
          </cell>
        </row>
        <row r="659">
          <cell r="Q659">
            <v>279879</v>
          </cell>
        </row>
        <row r="660">
          <cell r="Q660">
            <v>279880</v>
          </cell>
        </row>
        <row r="661">
          <cell r="Q661">
            <v>279881</v>
          </cell>
        </row>
        <row r="662">
          <cell r="Q662">
            <v>279882</v>
          </cell>
        </row>
        <row r="663">
          <cell r="Q663">
            <v>279883</v>
          </cell>
        </row>
        <row r="664">
          <cell r="Q664">
            <v>279884</v>
          </cell>
        </row>
        <row r="665">
          <cell r="Q665">
            <v>279885</v>
          </cell>
        </row>
        <row r="666">
          <cell r="Q666">
            <v>279886</v>
          </cell>
        </row>
        <row r="667">
          <cell r="Q667">
            <v>279887</v>
          </cell>
        </row>
        <row r="668">
          <cell r="Q668">
            <v>279888</v>
          </cell>
        </row>
        <row r="669">
          <cell r="Q669">
            <v>279889</v>
          </cell>
        </row>
        <row r="670">
          <cell r="Q670">
            <v>279890</v>
          </cell>
        </row>
        <row r="671">
          <cell r="Q671">
            <v>279891</v>
          </cell>
        </row>
        <row r="672">
          <cell r="Q672">
            <v>279892</v>
          </cell>
        </row>
        <row r="673">
          <cell r="Q673">
            <v>279893</v>
          </cell>
        </row>
        <row r="674">
          <cell r="Q674">
            <v>279894</v>
          </cell>
        </row>
        <row r="675">
          <cell r="Q675">
            <v>279895</v>
          </cell>
        </row>
        <row r="676">
          <cell r="Q676">
            <v>279896</v>
          </cell>
        </row>
        <row r="677">
          <cell r="Q677">
            <v>279897</v>
          </cell>
        </row>
        <row r="678">
          <cell r="Q678">
            <v>279898</v>
          </cell>
        </row>
        <row r="679">
          <cell r="Q679">
            <v>279899</v>
          </cell>
        </row>
        <row r="680">
          <cell r="Q680">
            <v>279900</v>
          </cell>
        </row>
        <row r="681">
          <cell r="Q681">
            <v>279951</v>
          </cell>
        </row>
        <row r="682">
          <cell r="Q682">
            <v>279952</v>
          </cell>
        </row>
        <row r="683">
          <cell r="Q683">
            <v>279953</v>
          </cell>
        </row>
        <row r="684">
          <cell r="Q684">
            <v>279954</v>
          </cell>
        </row>
        <row r="685">
          <cell r="Q685">
            <v>279955</v>
          </cell>
        </row>
        <row r="686">
          <cell r="Q686">
            <v>279956</v>
          </cell>
        </row>
        <row r="687">
          <cell r="Q687">
            <v>279957</v>
          </cell>
        </row>
        <row r="688">
          <cell r="Q688">
            <v>279958</v>
          </cell>
        </row>
        <row r="689">
          <cell r="Q689">
            <v>279959</v>
          </cell>
        </row>
        <row r="690">
          <cell r="Q690">
            <v>279960</v>
          </cell>
        </row>
        <row r="691">
          <cell r="Q691">
            <v>279961</v>
          </cell>
        </row>
        <row r="692">
          <cell r="Q692">
            <v>279962</v>
          </cell>
        </row>
        <row r="693">
          <cell r="Q693">
            <v>279963</v>
          </cell>
        </row>
        <row r="694">
          <cell r="Q694">
            <v>279964</v>
          </cell>
        </row>
        <row r="695">
          <cell r="Q695">
            <v>279965</v>
          </cell>
        </row>
        <row r="696">
          <cell r="Q696">
            <v>279966</v>
          </cell>
        </row>
        <row r="697">
          <cell r="Q697">
            <v>279967</v>
          </cell>
        </row>
        <row r="698">
          <cell r="Q698">
            <v>279969</v>
          </cell>
        </row>
        <row r="699">
          <cell r="Q699">
            <v>279970</v>
          </cell>
        </row>
        <row r="700">
          <cell r="Q700">
            <v>279971</v>
          </cell>
        </row>
        <row r="701">
          <cell r="Q701">
            <v>279972</v>
          </cell>
        </row>
        <row r="702">
          <cell r="Q702">
            <v>279973</v>
          </cell>
        </row>
        <row r="703">
          <cell r="Q703">
            <v>279975</v>
          </cell>
        </row>
        <row r="704">
          <cell r="Q704">
            <v>279976</v>
          </cell>
        </row>
        <row r="705">
          <cell r="Q705">
            <v>279977</v>
          </cell>
        </row>
        <row r="706">
          <cell r="Q706">
            <v>279978</v>
          </cell>
        </row>
        <row r="707">
          <cell r="Q707">
            <v>279979</v>
          </cell>
        </row>
        <row r="708">
          <cell r="Q708">
            <v>279980</v>
          </cell>
        </row>
        <row r="709">
          <cell r="Q709">
            <v>279981</v>
          </cell>
        </row>
        <row r="710">
          <cell r="Q710">
            <v>279982</v>
          </cell>
        </row>
        <row r="711">
          <cell r="Q711">
            <v>279983</v>
          </cell>
        </row>
        <row r="712">
          <cell r="Q712">
            <v>279984</v>
          </cell>
        </row>
        <row r="713">
          <cell r="Q713">
            <v>279985</v>
          </cell>
        </row>
        <row r="714">
          <cell r="Q714">
            <v>279986</v>
          </cell>
        </row>
        <row r="715">
          <cell r="Q715">
            <v>279987</v>
          </cell>
        </row>
        <row r="716">
          <cell r="Q716">
            <v>279988</v>
          </cell>
        </row>
        <row r="717">
          <cell r="Q717">
            <v>279989</v>
          </cell>
        </row>
        <row r="718">
          <cell r="Q718">
            <v>279990</v>
          </cell>
        </row>
        <row r="719">
          <cell r="Q719">
            <v>279991</v>
          </cell>
        </row>
        <row r="720">
          <cell r="Q720">
            <v>279992</v>
          </cell>
        </row>
        <row r="721">
          <cell r="Q721">
            <v>279993</v>
          </cell>
        </row>
        <row r="722">
          <cell r="Q722">
            <v>279994</v>
          </cell>
        </row>
        <row r="723">
          <cell r="Q723">
            <v>279995</v>
          </cell>
        </row>
        <row r="724">
          <cell r="Q724">
            <v>279996</v>
          </cell>
        </row>
        <row r="725">
          <cell r="Q725">
            <v>279997</v>
          </cell>
        </row>
        <row r="726">
          <cell r="Q726">
            <v>279998</v>
          </cell>
        </row>
        <row r="727">
          <cell r="Q727">
            <v>279999</v>
          </cell>
        </row>
        <row r="728">
          <cell r="Q728">
            <v>280000</v>
          </cell>
        </row>
        <row r="729">
          <cell r="Q729">
            <v>280051</v>
          </cell>
        </row>
        <row r="730">
          <cell r="Q730">
            <v>280052</v>
          </cell>
        </row>
        <row r="731">
          <cell r="Q731">
            <v>280053</v>
          </cell>
        </row>
        <row r="732">
          <cell r="Q732">
            <v>280054</v>
          </cell>
        </row>
        <row r="733">
          <cell r="Q733">
            <v>280055</v>
          </cell>
        </row>
        <row r="734">
          <cell r="Q734">
            <v>280056</v>
          </cell>
        </row>
        <row r="735">
          <cell r="Q735">
            <v>280057</v>
          </cell>
        </row>
        <row r="736">
          <cell r="Q736">
            <v>280059</v>
          </cell>
        </row>
        <row r="737">
          <cell r="Q737">
            <v>280060</v>
          </cell>
        </row>
        <row r="738">
          <cell r="Q738">
            <v>280061</v>
          </cell>
        </row>
        <row r="739">
          <cell r="Q739">
            <v>280062</v>
          </cell>
        </row>
        <row r="740">
          <cell r="Q740">
            <v>280063</v>
          </cell>
        </row>
        <row r="741">
          <cell r="Q741">
            <v>280064</v>
          </cell>
        </row>
        <row r="742">
          <cell r="Q742">
            <v>280065</v>
          </cell>
        </row>
        <row r="743">
          <cell r="Q743">
            <v>280066</v>
          </cell>
        </row>
        <row r="744">
          <cell r="Q744">
            <v>280067</v>
          </cell>
        </row>
        <row r="745">
          <cell r="Q745">
            <v>280068</v>
          </cell>
        </row>
        <row r="746">
          <cell r="Q746">
            <v>280069</v>
          </cell>
        </row>
        <row r="747">
          <cell r="Q747">
            <v>280070</v>
          </cell>
        </row>
        <row r="748">
          <cell r="Q748">
            <v>280072</v>
          </cell>
        </row>
        <row r="749">
          <cell r="Q749">
            <v>280152</v>
          </cell>
        </row>
        <row r="750">
          <cell r="Q750">
            <v>280153</v>
          </cell>
        </row>
        <row r="751">
          <cell r="Q751">
            <v>280154</v>
          </cell>
        </row>
        <row r="752">
          <cell r="Q752">
            <v>280155</v>
          </cell>
        </row>
        <row r="753">
          <cell r="Q753">
            <v>280156</v>
          </cell>
        </row>
        <row r="754">
          <cell r="Q754">
            <v>280157</v>
          </cell>
        </row>
        <row r="755">
          <cell r="Q755">
            <v>280158</v>
          </cell>
        </row>
        <row r="756">
          <cell r="Q756">
            <v>280159</v>
          </cell>
        </row>
        <row r="757">
          <cell r="Q757">
            <v>280160</v>
          </cell>
        </row>
        <row r="758">
          <cell r="Q758">
            <v>280161</v>
          </cell>
        </row>
        <row r="759">
          <cell r="Q759">
            <v>280162</v>
          </cell>
        </row>
        <row r="760">
          <cell r="Q760">
            <v>280163</v>
          </cell>
        </row>
        <row r="761">
          <cell r="Q761">
            <v>280164</v>
          </cell>
        </row>
        <row r="762">
          <cell r="Q762">
            <v>280165</v>
          </cell>
        </row>
        <row r="763">
          <cell r="Q763">
            <v>280167</v>
          </cell>
        </row>
        <row r="764">
          <cell r="Q764">
            <v>280168</v>
          </cell>
        </row>
        <row r="765">
          <cell r="Q765">
            <v>280169</v>
          </cell>
        </row>
        <row r="766">
          <cell r="Q766">
            <v>280170</v>
          </cell>
        </row>
        <row r="767">
          <cell r="Q767">
            <v>280171</v>
          </cell>
        </row>
        <row r="768">
          <cell r="Q768">
            <v>280172</v>
          </cell>
        </row>
        <row r="769">
          <cell r="Q769">
            <v>280173</v>
          </cell>
        </row>
        <row r="770">
          <cell r="Q770">
            <v>280174</v>
          </cell>
        </row>
        <row r="771">
          <cell r="Q771">
            <v>280175</v>
          </cell>
        </row>
        <row r="772">
          <cell r="Q772">
            <v>280176</v>
          </cell>
        </row>
        <row r="773">
          <cell r="Q773">
            <v>280178</v>
          </cell>
        </row>
        <row r="774">
          <cell r="Q774">
            <v>280179</v>
          </cell>
        </row>
        <row r="775">
          <cell r="Q775">
            <v>280180</v>
          </cell>
        </row>
        <row r="776">
          <cell r="Q776">
            <v>280182</v>
          </cell>
        </row>
        <row r="777">
          <cell r="Q777">
            <v>280183</v>
          </cell>
        </row>
        <row r="778">
          <cell r="Q778">
            <v>280184</v>
          </cell>
        </row>
        <row r="779">
          <cell r="Q779">
            <v>280185</v>
          </cell>
        </row>
        <row r="780">
          <cell r="Q780">
            <v>280187</v>
          </cell>
        </row>
        <row r="781">
          <cell r="Q781">
            <v>280188</v>
          </cell>
        </row>
        <row r="782">
          <cell r="Q782">
            <v>280189</v>
          </cell>
        </row>
        <row r="783">
          <cell r="Q783">
            <v>280190</v>
          </cell>
        </row>
        <row r="784">
          <cell r="Q784">
            <v>280191</v>
          </cell>
        </row>
        <row r="785">
          <cell r="Q785">
            <v>280192</v>
          </cell>
        </row>
        <row r="786">
          <cell r="Q786">
            <v>280193</v>
          </cell>
        </row>
        <row r="787">
          <cell r="Q787">
            <v>280194</v>
          </cell>
        </row>
        <row r="788">
          <cell r="Q788">
            <v>280195</v>
          </cell>
        </row>
        <row r="789">
          <cell r="Q789">
            <v>280196</v>
          </cell>
        </row>
        <row r="790">
          <cell r="Q790">
            <v>280197</v>
          </cell>
        </row>
        <row r="791">
          <cell r="Q791">
            <v>280198</v>
          </cell>
        </row>
        <row r="792">
          <cell r="Q792">
            <v>280199</v>
          </cell>
        </row>
        <row r="793">
          <cell r="Q793">
            <v>280251</v>
          </cell>
        </row>
        <row r="794">
          <cell r="Q794">
            <v>280252</v>
          </cell>
        </row>
        <row r="795">
          <cell r="Q795">
            <v>280253</v>
          </cell>
        </row>
        <row r="796">
          <cell r="Q796">
            <v>280254</v>
          </cell>
        </row>
        <row r="797">
          <cell r="Q797">
            <v>280255</v>
          </cell>
        </row>
        <row r="798">
          <cell r="Q798">
            <v>280256</v>
          </cell>
        </row>
        <row r="799">
          <cell r="Q799">
            <v>280257</v>
          </cell>
        </row>
        <row r="800">
          <cell r="Q800">
            <v>280258</v>
          </cell>
        </row>
        <row r="801">
          <cell r="Q801">
            <v>280259</v>
          </cell>
        </row>
        <row r="802">
          <cell r="Q802">
            <v>280260</v>
          </cell>
        </row>
        <row r="803">
          <cell r="Q803">
            <v>280261</v>
          </cell>
        </row>
        <row r="804">
          <cell r="Q804">
            <v>280262</v>
          </cell>
        </row>
        <row r="805">
          <cell r="Q805">
            <v>280263</v>
          </cell>
        </row>
        <row r="806">
          <cell r="Q806">
            <v>280264</v>
          </cell>
        </row>
        <row r="807">
          <cell r="Q807">
            <v>280265</v>
          </cell>
        </row>
        <row r="808">
          <cell r="Q808">
            <v>280266</v>
          </cell>
        </row>
        <row r="809">
          <cell r="Q809">
            <v>280267</v>
          </cell>
        </row>
        <row r="810">
          <cell r="Q810">
            <v>280268</v>
          </cell>
        </row>
        <row r="811">
          <cell r="Q811">
            <v>280269</v>
          </cell>
        </row>
        <row r="812">
          <cell r="Q812">
            <v>280270</v>
          </cell>
        </row>
        <row r="813">
          <cell r="Q813">
            <v>280271</v>
          </cell>
        </row>
        <row r="814">
          <cell r="Q814">
            <v>280272</v>
          </cell>
        </row>
        <row r="815">
          <cell r="Q815">
            <v>280273</v>
          </cell>
        </row>
        <row r="816">
          <cell r="Q816">
            <v>280274</v>
          </cell>
        </row>
        <row r="817">
          <cell r="Q817">
            <v>280275</v>
          </cell>
        </row>
        <row r="818">
          <cell r="Q818">
            <v>280276</v>
          </cell>
        </row>
        <row r="819">
          <cell r="Q819">
            <v>280277</v>
          </cell>
        </row>
        <row r="820">
          <cell r="Q820">
            <v>280278</v>
          </cell>
        </row>
        <row r="821">
          <cell r="Q821">
            <v>280279</v>
          </cell>
        </row>
        <row r="822">
          <cell r="Q822">
            <v>280280</v>
          </cell>
        </row>
        <row r="823">
          <cell r="Q823">
            <v>280281</v>
          </cell>
        </row>
        <row r="824">
          <cell r="Q824">
            <v>280282</v>
          </cell>
        </row>
        <row r="825">
          <cell r="Q825">
            <v>280283</v>
          </cell>
        </row>
        <row r="826">
          <cell r="Q826">
            <v>280284</v>
          </cell>
        </row>
        <row r="827">
          <cell r="Q827">
            <v>280285</v>
          </cell>
        </row>
        <row r="828">
          <cell r="Q828">
            <v>280286</v>
          </cell>
        </row>
        <row r="829">
          <cell r="Q829">
            <v>280287</v>
          </cell>
        </row>
        <row r="830">
          <cell r="Q830">
            <v>280401</v>
          </cell>
        </row>
        <row r="831">
          <cell r="Q831">
            <v>280402</v>
          </cell>
        </row>
        <row r="832">
          <cell r="Q832">
            <v>280403</v>
          </cell>
        </row>
        <row r="833">
          <cell r="Q833">
            <v>280404</v>
          </cell>
        </row>
        <row r="834">
          <cell r="Q834">
            <v>280405</v>
          </cell>
        </row>
        <row r="835">
          <cell r="Q835">
            <v>280406</v>
          </cell>
        </row>
        <row r="836">
          <cell r="Q836">
            <v>280407</v>
          </cell>
        </row>
        <row r="837">
          <cell r="Q837">
            <v>280408</v>
          </cell>
        </row>
        <row r="838">
          <cell r="Q838">
            <v>280409</v>
          </cell>
        </row>
        <row r="839">
          <cell r="Q839">
            <v>280410</v>
          </cell>
        </row>
        <row r="840">
          <cell r="Q840">
            <v>280411</v>
          </cell>
        </row>
        <row r="841">
          <cell r="Q841">
            <v>280412</v>
          </cell>
        </row>
        <row r="842">
          <cell r="Q842">
            <v>280413</v>
          </cell>
        </row>
        <row r="843">
          <cell r="Q843">
            <v>280414</v>
          </cell>
        </row>
        <row r="844">
          <cell r="Q844">
            <v>280415</v>
          </cell>
        </row>
        <row r="845">
          <cell r="Q845">
            <v>280416</v>
          </cell>
        </row>
        <row r="846">
          <cell r="Q846">
            <v>280417</v>
          </cell>
        </row>
        <row r="847">
          <cell r="Q847">
            <v>280418</v>
          </cell>
        </row>
        <row r="848">
          <cell r="Q848">
            <v>280419</v>
          </cell>
        </row>
        <row r="849">
          <cell r="Q849">
            <v>280420</v>
          </cell>
        </row>
        <row r="850">
          <cell r="Q850">
            <v>280421</v>
          </cell>
        </row>
        <row r="851">
          <cell r="Q851">
            <v>280422</v>
          </cell>
        </row>
        <row r="852">
          <cell r="Q852">
            <v>280423</v>
          </cell>
        </row>
        <row r="853">
          <cell r="Q853">
            <v>280424</v>
          </cell>
        </row>
        <row r="854">
          <cell r="Q854">
            <v>280425</v>
          </cell>
        </row>
        <row r="855">
          <cell r="Q855">
            <v>280426</v>
          </cell>
        </row>
        <row r="856">
          <cell r="Q856">
            <v>280427</v>
          </cell>
        </row>
        <row r="857">
          <cell r="Q857">
            <v>280428</v>
          </cell>
        </row>
        <row r="858">
          <cell r="Q858">
            <v>280429</v>
          </cell>
        </row>
        <row r="859">
          <cell r="Q859">
            <v>280430</v>
          </cell>
        </row>
        <row r="860">
          <cell r="Q860">
            <v>280431</v>
          </cell>
        </row>
        <row r="861">
          <cell r="Q861">
            <v>280432</v>
          </cell>
        </row>
        <row r="862">
          <cell r="Q862">
            <v>280433</v>
          </cell>
        </row>
        <row r="863">
          <cell r="Q863">
            <v>280434</v>
          </cell>
        </row>
        <row r="864">
          <cell r="Q864">
            <v>280435</v>
          </cell>
        </row>
        <row r="865">
          <cell r="Q865">
            <v>280436</v>
          </cell>
        </row>
        <row r="866">
          <cell r="Q866">
            <v>280437</v>
          </cell>
        </row>
        <row r="867">
          <cell r="Q867">
            <v>280438</v>
          </cell>
        </row>
        <row r="868">
          <cell r="Q868">
            <v>280439</v>
          </cell>
        </row>
        <row r="869">
          <cell r="Q869">
            <v>280440</v>
          </cell>
        </row>
        <row r="870">
          <cell r="Q870">
            <v>280442</v>
          </cell>
        </row>
        <row r="871">
          <cell r="Q871">
            <v>280443</v>
          </cell>
        </row>
        <row r="872">
          <cell r="Q872">
            <v>280444</v>
          </cell>
        </row>
        <row r="873">
          <cell r="Q873">
            <v>280445</v>
          </cell>
        </row>
        <row r="874">
          <cell r="Q874">
            <v>280446</v>
          </cell>
        </row>
        <row r="875">
          <cell r="Q875">
            <v>280447</v>
          </cell>
        </row>
        <row r="876">
          <cell r="Q876">
            <v>280448</v>
          </cell>
        </row>
        <row r="877">
          <cell r="Q877">
            <v>280449</v>
          </cell>
        </row>
        <row r="878">
          <cell r="Q878">
            <v>280450</v>
          </cell>
        </row>
        <row r="879">
          <cell r="Q879">
            <v>280651</v>
          </cell>
        </row>
        <row r="880">
          <cell r="Q880">
            <v>280652</v>
          </cell>
        </row>
        <row r="881">
          <cell r="Q881">
            <v>280653</v>
          </cell>
        </row>
        <row r="882">
          <cell r="Q882">
            <v>280654</v>
          </cell>
        </row>
        <row r="883">
          <cell r="Q883">
            <v>280655</v>
          </cell>
        </row>
        <row r="884">
          <cell r="Q884">
            <v>280656</v>
          </cell>
        </row>
        <row r="885">
          <cell r="Q885">
            <v>280657</v>
          </cell>
        </row>
        <row r="886">
          <cell r="Q886">
            <v>280658</v>
          </cell>
        </row>
        <row r="887">
          <cell r="Q887">
            <v>280659</v>
          </cell>
        </row>
        <row r="888">
          <cell r="Q888">
            <v>280660</v>
          </cell>
        </row>
        <row r="889">
          <cell r="Q889">
            <v>280661</v>
          </cell>
        </row>
        <row r="890">
          <cell r="Q890">
            <v>280662</v>
          </cell>
        </row>
        <row r="891">
          <cell r="Q891">
            <v>280663</v>
          </cell>
        </row>
        <row r="892">
          <cell r="Q892">
            <v>280664</v>
          </cell>
        </row>
        <row r="893">
          <cell r="Q893">
            <v>280666</v>
          </cell>
        </row>
        <row r="894">
          <cell r="Q894">
            <v>280667</v>
          </cell>
        </row>
        <row r="895">
          <cell r="Q895">
            <v>280668</v>
          </cell>
        </row>
        <row r="896">
          <cell r="Q896">
            <v>280669</v>
          </cell>
        </row>
        <row r="897">
          <cell r="Q897">
            <v>280670</v>
          </cell>
        </row>
        <row r="898">
          <cell r="Q898">
            <v>280671</v>
          </cell>
        </row>
        <row r="899">
          <cell r="Q899">
            <v>280672</v>
          </cell>
        </row>
        <row r="900">
          <cell r="Q900">
            <v>280673</v>
          </cell>
        </row>
        <row r="901">
          <cell r="Q901">
            <v>280674</v>
          </cell>
        </row>
        <row r="902">
          <cell r="Q902">
            <v>280675</v>
          </cell>
        </row>
        <row r="903">
          <cell r="Q903">
            <v>280676</v>
          </cell>
        </row>
        <row r="904">
          <cell r="Q904">
            <v>280677</v>
          </cell>
        </row>
        <row r="905">
          <cell r="Q905">
            <v>280678</v>
          </cell>
        </row>
        <row r="906">
          <cell r="Q906">
            <v>280679</v>
          </cell>
        </row>
        <row r="907">
          <cell r="Q907">
            <v>280680</v>
          </cell>
        </row>
        <row r="908">
          <cell r="Q908">
            <v>280681</v>
          </cell>
        </row>
        <row r="909">
          <cell r="Q909">
            <v>280682</v>
          </cell>
        </row>
        <row r="910">
          <cell r="Q910">
            <v>280683</v>
          </cell>
        </row>
        <row r="911">
          <cell r="Q911">
            <v>280684</v>
          </cell>
        </row>
        <row r="912">
          <cell r="Q912">
            <v>280685</v>
          </cell>
        </row>
        <row r="913">
          <cell r="Q913">
            <v>280686</v>
          </cell>
        </row>
        <row r="914">
          <cell r="Q914">
            <v>280687</v>
          </cell>
        </row>
        <row r="915">
          <cell r="Q915">
            <v>280688</v>
          </cell>
        </row>
        <row r="916">
          <cell r="Q916">
            <v>280689</v>
          </cell>
        </row>
        <row r="917">
          <cell r="Q917">
            <v>280690</v>
          </cell>
        </row>
        <row r="918">
          <cell r="Q918">
            <v>280691</v>
          </cell>
        </row>
        <row r="919">
          <cell r="Q919">
            <v>280692</v>
          </cell>
        </row>
        <row r="920">
          <cell r="Q920">
            <v>280693</v>
          </cell>
        </row>
        <row r="921">
          <cell r="Q921">
            <v>280694</v>
          </cell>
        </row>
        <row r="922">
          <cell r="Q922">
            <v>280695</v>
          </cell>
        </row>
        <row r="923">
          <cell r="Q923">
            <v>280696</v>
          </cell>
        </row>
        <row r="924">
          <cell r="Q924">
            <v>280697</v>
          </cell>
        </row>
        <row r="925">
          <cell r="Q925">
            <v>280698</v>
          </cell>
        </row>
        <row r="926">
          <cell r="Q926">
            <v>280700</v>
          </cell>
        </row>
        <row r="927">
          <cell r="Q927">
            <v>280803</v>
          </cell>
        </row>
        <row r="928">
          <cell r="Q928">
            <v>280804</v>
          </cell>
        </row>
        <row r="929">
          <cell r="Q929">
            <v>280805</v>
          </cell>
        </row>
        <row r="930">
          <cell r="Q930">
            <v>280806</v>
          </cell>
        </row>
        <row r="931">
          <cell r="Q931">
            <v>280807</v>
          </cell>
        </row>
        <row r="932">
          <cell r="Q932">
            <v>280808</v>
          </cell>
        </row>
        <row r="933">
          <cell r="Q933">
            <v>280809</v>
          </cell>
        </row>
        <row r="934">
          <cell r="Q934">
            <v>280810</v>
          </cell>
        </row>
        <row r="935">
          <cell r="Q935">
            <v>280811</v>
          </cell>
        </row>
        <row r="936">
          <cell r="Q936">
            <v>280812</v>
          </cell>
        </row>
        <row r="937">
          <cell r="Q937">
            <v>280813</v>
          </cell>
        </row>
        <row r="938">
          <cell r="Q938">
            <v>280814</v>
          </cell>
        </row>
        <row r="939">
          <cell r="Q939">
            <v>280815</v>
          </cell>
        </row>
        <row r="940">
          <cell r="Q940">
            <v>280816</v>
          </cell>
        </row>
        <row r="941">
          <cell r="Q941">
            <v>280817</v>
          </cell>
        </row>
        <row r="942">
          <cell r="Q942">
            <v>280818</v>
          </cell>
        </row>
        <row r="943">
          <cell r="Q943">
            <v>280819</v>
          </cell>
        </row>
        <row r="944">
          <cell r="Q944">
            <v>280820</v>
          </cell>
        </row>
        <row r="945">
          <cell r="Q945">
            <v>280821</v>
          </cell>
        </row>
        <row r="946">
          <cell r="Q946">
            <v>280822</v>
          </cell>
        </row>
        <row r="947">
          <cell r="Q947">
            <v>280832</v>
          </cell>
        </row>
        <row r="948">
          <cell r="Q948">
            <v>280833</v>
          </cell>
        </row>
        <row r="949">
          <cell r="Q949">
            <v>280834</v>
          </cell>
        </row>
        <row r="950">
          <cell r="Q950">
            <v>281157</v>
          </cell>
        </row>
        <row r="951">
          <cell r="Q951">
            <v>313201</v>
          </cell>
        </row>
        <row r="952">
          <cell r="Q952">
            <v>313202</v>
          </cell>
        </row>
        <row r="953">
          <cell r="Q953">
            <v>313203</v>
          </cell>
        </row>
        <row r="954">
          <cell r="Q954">
            <v>313204</v>
          </cell>
        </row>
        <row r="955">
          <cell r="Q955">
            <v>313205</v>
          </cell>
        </row>
        <row r="956">
          <cell r="Q956">
            <v>313206</v>
          </cell>
        </row>
        <row r="957">
          <cell r="Q957">
            <v>313207</v>
          </cell>
        </row>
        <row r="958">
          <cell r="Q958">
            <v>313208</v>
          </cell>
        </row>
        <row r="959">
          <cell r="Q959">
            <v>313209</v>
          </cell>
        </row>
        <row r="960">
          <cell r="Q960">
            <v>313210</v>
          </cell>
        </row>
        <row r="961">
          <cell r="Q961">
            <v>313211</v>
          </cell>
        </row>
        <row r="962">
          <cell r="Q962">
            <v>313212</v>
          </cell>
        </row>
        <row r="963">
          <cell r="Q963">
            <v>313213</v>
          </cell>
        </row>
        <row r="964">
          <cell r="Q964">
            <v>313214</v>
          </cell>
        </row>
        <row r="965">
          <cell r="Q965">
            <v>313215</v>
          </cell>
        </row>
        <row r="966">
          <cell r="Q966">
            <v>313216</v>
          </cell>
        </row>
        <row r="967">
          <cell r="Q967">
            <v>313217</v>
          </cell>
        </row>
        <row r="968">
          <cell r="Q968">
            <v>313218</v>
          </cell>
        </row>
        <row r="969">
          <cell r="Q969">
            <v>313219</v>
          </cell>
        </row>
        <row r="970">
          <cell r="Q970">
            <v>313220</v>
          </cell>
        </row>
        <row r="971">
          <cell r="Q971">
            <v>313221</v>
          </cell>
        </row>
        <row r="972">
          <cell r="Q972">
            <v>313222</v>
          </cell>
        </row>
        <row r="973">
          <cell r="Q973">
            <v>313223</v>
          </cell>
        </row>
        <row r="974">
          <cell r="Q974">
            <v>313652</v>
          </cell>
        </row>
        <row r="975">
          <cell r="Q975">
            <v>313655</v>
          </cell>
        </row>
        <row r="976">
          <cell r="Q976">
            <v>313656</v>
          </cell>
        </row>
        <row r="977">
          <cell r="Q977">
            <v>313657</v>
          </cell>
        </row>
        <row r="978">
          <cell r="Q978">
            <v>313658</v>
          </cell>
        </row>
        <row r="979">
          <cell r="Q979">
            <v>313659</v>
          </cell>
        </row>
        <row r="980">
          <cell r="Q980">
            <v>313660</v>
          </cell>
        </row>
        <row r="981">
          <cell r="Q981">
            <v>313661</v>
          </cell>
        </row>
        <row r="982">
          <cell r="Q982">
            <v>313662</v>
          </cell>
        </row>
        <row r="983">
          <cell r="Q983">
            <v>313682</v>
          </cell>
        </row>
        <row r="984">
          <cell r="Q984">
            <v>313683</v>
          </cell>
        </row>
        <row r="985">
          <cell r="Q985">
            <v>313684</v>
          </cell>
        </row>
        <row r="986">
          <cell r="Q986">
            <v>313685</v>
          </cell>
        </row>
        <row r="987">
          <cell r="Q987">
            <v>313686</v>
          </cell>
        </row>
        <row r="988">
          <cell r="Q988">
            <v>313687</v>
          </cell>
        </row>
        <row r="989">
          <cell r="Q989">
            <v>313688</v>
          </cell>
        </row>
        <row r="990">
          <cell r="Q990">
            <v>313689</v>
          </cell>
        </row>
        <row r="991">
          <cell r="Q991">
            <v>313690</v>
          </cell>
        </row>
        <row r="992">
          <cell r="Q992">
            <v>313691</v>
          </cell>
        </row>
        <row r="993">
          <cell r="Q993">
            <v>313692</v>
          </cell>
        </row>
        <row r="994">
          <cell r="Q994">
            <v>313693</v>
          </cell>
        </row>
        <row r="995">
          <cell r="Q995">
            <v>313694</v>
          </cell>
        </row>
        <row r="996">
          <cell r="Q996">
            <v>313695</v>
          </cell>
        </row>
        <row r="997">
          <cell r="Q997">
            <v>313696</v>
          </cell>
        </row>
        <row r="998">
          <cell r="Q998">
            <v>313697</v>
          </cell>
        </row>
        <row r="999">
          <cell r="Q999">
            <v>313698</v>
          </cell>
        </row>
        <row r="1000">
          <cell r="Q1000">
            <v>313699</v>
          </cell>
        </row>
        <row r="1001">
          <cell r="Q1001">
            <v>313700</v>
          </cell>
        </row>
        <row r="1002">
          <cell r="Q1002">
            <v>314152</v>
          </cell>
        </row>
        <row r="1003">
          <cell r="Q1003">
            <v>314153</v>
          </cell>
        </row>
        <row r="1004">
          <cell r="Q1004">
            <v>314154</v>
          </cell>
        </row>
        <row r="1005">
          <cell r="Q1005">
            <v>314155</v>
          </cell>
        </row>
        <row r="1006">
          <cell r="Q1006">
            <v>314156</v>
          </cell>
        </row>
        <row r="1007">
          <cell r="Q1007">
            <v>314157</v>
          </cell>
        </row>
        <row r="1008">
          <cell r="Q1008">
            <v>314158</v>
          </cell>
        </row>
        <row r="1009">
          <cell r="Q1009">
            <v>314159</v>
          </cell>
        </row>
        <row r="1010">
          <cell r="Q1010">
            <v>314160</v>
          </cell>
        </row>
        <row r="1011">
          <cell r="Q1011">
            <v>314161</v>
          </cell>
        </row>
        <row r="1012">
          <cell r="Q1012">
            <v>314162</v>
          </cell>
        </row>
        <row r="1013">
          <cell r="Q1013">
            <v>314163</v>
          </cell>
        </row>
        <row r="1014">
          <cell r="Q1014">
            <v>314164</v>
          </cell>
        </row>
        <row r="1015">
          <cell r="Q1015">
            <v>314165</v>
          </cell>
        </row>
        <row r="1016">
          <cell r="Q1016">
            <v>314166</v>
          </cell>
        </row>
        <row r="1017">
          <cell r="Q1017">
            <v>314167</v>
          </cell>
        </row>
        <row r="1018">
          <cell r="Q1018">
            <v>314168</v>
          </cell>
        </row>
        <row r="1019">
          <cell r="Q1019">
            <v>314169</v>
          </cell>
        </row>
        <row r="1020">
          <cell r="Q1020">
            <v>314170</v>
          </cell>
        </row>
        <row r="1021">
          <cell r="Q1021">
            <v>314171</v>
          </cell>
        </row>
        <row r="1022">
          <cell r="Q1022">
            <v>314172</v>
          </cell>
        </row>
        <row r="1023">
          <cell r="Q1023">
            <v>314173</v>
          </cell>
        </row>
        <row r="1024">
          <cell r="Q1024">
            <v>314174</v>
          </cell>
        </row>
        <row r="1025">
          <cell r="Q1025">
            <v>314175</v>
          </cell>
        </row>
        <row r="1026">
          <cell r="Q1026">
            <v>314176</v>
          </cell>
        </row>
        <row r="1027">
          <cell r="Q1027">
            <v>314177</v>
          </cell>
        </row>
        <row r="1028">
          <cell r="Q1028">
            <v>314178</v>
          </cell>
        </row>
        <row r="1029">
          <cell r="Q1029">
            <v>314179</v>
          </cell>
        </row>
        <row r="1030">
          <cell r="Q1030">
            <v>314180</v>
          </cell>
        </row>
        <row r="1031">
          <cell r="Q1031">
            <v>314181</v>
          </cell>
        </row>
        <row r="1032">
          <cell r="Q1032">
            <v>314182</v>
          </cell>
        </row>
        <row r="1033">
          <cell r="Q1033">
            <v>314183</v>
          </cell>
        </row>
        <row r="1034">
          <cell r="Q1034">
            <v>314184</v>
          </cell>
        </row>
        <row r="1035">
          <cell r="Q1035">
            <v>314185</v>
          </cell>
        </row>
        <row r="1036">
          <cell r="Q1036">
            <v>314186</v>
          </cell>
        </row>
        <row r="1037">
          <cell r="Q1037">
            <v>314187</v>
          </cell>
        </row>
        <row r="1038">
          <cell r="Q1038">
            <v>314188</v>
          </cell>
        </row>
        <row r="1039">
          <cell r="Q1039">
            <v>314189</v>
          </cell>
        </row>
        <row r="1040">
          <cell r="Q1040">
            <v>314190</v>
          </cell>
        </row>
        <row r="1041">
          <cell r="Q1041">
            <v>314191</v>
          </cell>
        </row>
        <row r="1042">
          <cell r="Q1042">
            <v>314192</v>
          </cell>
        </row>
        <row r="1043">
          <cell r="Q1043">
            <v>314193</v>
          </cell>
        </row>
        <row r="1044">
          <cell r="Q1044">
            <v>314194</v>
          </cell>
        </row>
        <row r="1045">
          <cell r="Q1045">
            <v>314195</v>
          </cell>
        </row>
        <row r="1046">
          <cell r="Q1046">
            <v>314196</v>
          </cell>
        </row>
        <row r="1047">
          <cell r="Q1047">
            <v>314197</v>
          </cell>
        </row>
        <row r="1048">
          <cell r="Q1048">
            <v>314198</v>
          </cell>
        </row>
        <row r="1049">
          <cell r="Q1049">
            <v>314199</v>
          </cell>
        </row>
        <row r="1050">
          <cell r="Q1050">
            <v>314200</v>
          </cell>
        </row>
        <row r="1051">
          <cell r="Q1051">
            <v>314401</v>
          </cell>
        </row>
        <row r="1052">
          <cell r="Q1052">
            <v>314402</v>
          </cell>
        </row>
        <row r="1053">
          <cell r="Q1053">
            <v>314403</v>
          </cell>
        </row>
        <row r="1054">
          <cell r="Q1054">
            <v>314405</v>
          </cell>
        </row>
        <row r="1055">
          <cell r="Q1055">
            <v>314406</v>
          </cell>
        </row>
        <row r="1056">
          <cell r="Q1056">
            <v>314407</v>
          </cell>
        </row>
        <row r="1057">
          <cell r="Q1057">
            <v>314408</v>
          </cell>
        </row>
        <row r="1058">
          <cell r="Q1058">
            <v>314409</v>
          </cell>
        </row>
        <row r="1059">
          <cell r="Q1059">
            <v>314411</v>
          </cell>
        </row>
        <row r="1060">
          <cell r="Q1060">
            <v>314412</v>
          </cell>
        </row>
        <row r="1061">
          <cell r="Q1061">
            <v>314413</v>
          </cell>
        </row>
        <row r="1062">
          <cell r="Q1062">
            <v>314414</v>
          </cell>
        </row>
        <row r="1063">
          <cell r="Q1063">
            <v>314416</v>
          </cell>
        </row>
        <row r="1064">
          <cell r="Q1064">
            <v>314417</v>
          </cell>
        </row>
        <row r="1065">
          <cell r="Q1065">
            <v>314418</v>
          </cell>
        </row>
        <row r="1066">
          <cell r="Q1066">
            <v>314419</v>
          </cell>
        </row>
        <row r="1067">
          <cell r="Q1067">
            <v>314420</v>
          </cell>
        </row>
        <row r="1068">
          <cell r="Q1068">
            <v>314421</v>
          </cell>
        </row>
        <row r="1069">
          <cell r="Q1069">
            <v>314422</v>
          </cell>
        </row>
        <row r="1070">
          <cell r="Q1070">
            <v>314423</v>
          </cell>
        </row>
        <row r="1071">
          <cell r="Q1071">
            <v>314424</v>
          </cell>
        </row>
        <row r="1072">
          <cell r="Q1072">
            <v>314425</v>
          </cell>
        </row>
        <row r="1073">
          <cell r="Q1073">
            <v>314427</v>
          </cell>
        </row>
        <row r="1074">
          <cell r="Q1074">
            <v>314428</v>
          </cell>
        </row>
        <row r="1075">
          <cell r="Q1075">
            <v>314429</v>
          </cell>
        </row>
        <row r="1076">
          <cell r="Q1076">
            <v>314430</v>
          </cell>
        </row>
        <row r="1077">
          <cell r="Q1077">
            <v>314431</v>
          </cell>
        </row>
        <row r="1078">
          <cell r="Q1078">
            <v>314433</v>
          </cell>
        </row>
        <row r="1079">
          <cell r="Q1079">
            <v>314435</v>
          </cell>
        </row>
        <row r="1080">
          <cell r="Q1080">
            <v>314436</v>
          </cell>
        </row>
        <row r="1081">
          <cell r="Q1081">
            <v>314437</v>
          </cell>
        </row>
        <row r="1082">
          <cell r="Q1082">
            <v>314438</v>
          </cell>
        </row>
        <row r="1083">
          <cell r="Q1083">
            <v>314439</v>
          </cell>
        </row>
        <row r="1084">
          <cell r="Q1084">
            <v>314440</v>
          </cell>
        </row>
        <row r="1085">
          <cell r="Q1085">
            <v>314441</v>
          </cell>
        </row>
        <row r="1086">
          <cell r="Q1086">
            <v>314443</v>
          </cell>
        </row>
        <row r="1087">
          <cell r="Q1087">
            <v>314445</v>
          </cell>
        </row>
        <row r="1088">
          <cell r="Q1088">
            <v>314446</v>
          </cell>
        </row>
        <row r="1089">
          <cell r="Q1089">
            <v>314448</v>
          </cell>
        </row>
        <row r="1090">
          <cell r="Q1090">
            <v>314449</v>
          </cell>
        </row>
        <row r="1091">
          <cell r="Q1091">
            <v>314450</v>
          </cell>
        </row>
        <row r="1092">
          <cell r="Q1092">
            <v>314652</v>
          </cell>
        </row>
        <row r="1093">
          <cell r="Q1093">
            <v>314653</v>
          </cell>
        </row>
        <row r="1094">
          <cell r="Q1094">
            <v>314654</v>
          </cell>
        </row>
        <row r="1095">
          <cell r="Q1095">
            <v>314655</v>
          </cell>
        </row>
        <row r="1096">
          <cell r="Q1096">
            <v>314656</v>
          </cell>
        </row>
        <row r="1097">
          <cell r="Q1097">
            <v>314657</v>
          </cell>
        </row>
        <row r="1098">
          <cell r="Q1098">
            <v>314658</v>
          </cell>
        </row>
        <row r="1099">
          <cell r="Q1099">
            <v>314659</v>
          </cell>
        </row>
        <row r="1100">
          <cell r="Q1100">
            <v>314660</v>
          </cell>
        </row>
        <row r="1101">
          <cell r="Q1101">
            <v>314661</v>
          </cell>
        </row>
        <row r="1102">
          <cell r="Q1102">
            <v>314662</v>
          </cell>
        </row>
        <row r="1103">
          <cell r="Q1103">
            <v>314663</v>
          </cell>
        </row>
        <row r="1104">
          <cell r="Q1104">
            <v>314664</v>
          </cell>
        </row>
        <row r="1105">
          <cell r="Q1105">
            <v>314665</v>
          </cell>
        </row>
        <row r="1106">
          <cell r="Q1106">
            <v>314666</v>
          </cell>
        </row>
        <row r="1107">
          <cell r="Q1107">
            <v>314667</v>
          </cell>
        </row>
        <row r="1108">
          <cell r="Q1108">
            <v>314668</v>
          </cell>
        </row>
        <row r="1109">
          <cell r="Q1109">
            <v>314669</v>
          </cell>
        </row>
        <row r="1110">
          <cell r="Q1110">
            <v>314670</v>
          </cell>
        </row>
        <row r="1111">
          <cell r="Q1111">
            <v>316552</v>
          </cell>
        </row>
        <row r="1112">
          <cell r="Q1112">
            <v>316553</v>
          </cell>
        </row>
        <row r="1113">
          <cell r="Q1113">
            <v>316554</v>
          </cell>
        </row>
        <row r="1114">
          <cell r="Q1114">
            <v>316562</v>
          </cell>
        </row>
        <row r="1115">
          <cell r="Q1115">
            <v>316565</v>
          </cell>
        </row>
        <row r="1116">
          <cell r="Q1116">
            <v>316566</v>
          </cell>
        </row>
        <row r="1117">
          <cell r="Q1117">
            <v>316567</v>
          </cell>
        </row>
        <row r="1118">
          <cell r="Q1118">
            <v>316569</v>
          </cell>
        </row>
        <row r="1119">
          <cell r="Q1119">
            <v>316572</v>
          </cell>
        </row>
        <row r="1120">
          <cell r="Q1120">
            <v>316573</v>
          </cell>
        </row>
        <row r="1121">
          <cell r="Q1121">
            <v>316575</v>
          </cell>
        </row>
        <row r="1122">
          <cell r="Q1122">
            <v>316576</v>
          </cell>
        </row>
        <row r="1123">
          <cell r="Q1123">
            <v>316577</v>
          </cell>
        </row>
        <row r="1124">
          <cell r="Q1124">
            <v>316578</v>
          </cell>
        </row>
        <row r="1125">
          <cell r="Q1125">
            <v>316579</v>
          </cell>
        </row>
        <row r="1126">
          <cell r="Q1126">
            <v>316580</v>
          </cell>
        </row>
        <row r="1127">
          <cell r="Q1127">
            <v>316581</v>
          </cell>
        </row>
        <row r="1128">
          <cell r="Q1128">
            <v>316582</v>
          </cell>
        </row>
        <row r="1129">
          <cell r="Q1129">
            <v>316583</v>
          </cell>
        </row>
        <row r="1130">
          <cell r="Q1130">
            <v>316584</v>
          </cell>
        </row>
        <row r="1131">
          <cell r="Q1131">
            <v>316585</v>
          </cell>
        </row>
        <row r="1132">
          <cell r="Q1132">
            <v>316586</v>
          </cell>
        </row>
        <row r="1133">
          <cell r="Q1133">
            <v>316588</v>
          </cell>
        </row>
        <row r="1134">
          <cell r="Q1134">
            <v>316590</v>
          </cell>
        </row>
        <row r="1135">
          <cell r="Q1135">
            <v>316591</v>
          </cell>
        </row>
        <row r="1136">
          <cell r="Q1136">
            <v>316592</v>
          </cell>
        </row>
        <row r="1137">
          <cell r="Q1137">
            <v>316593</v>
          </cell>
        </row>
        <row r="1138">
          <cell r="Q1138">
            <v>316594</v>
          </cell>
        </row>
        <row r="1139">
          <cell r="Q1139">
            <v>316595</v>
          </cell>
        </row>
        <row r="1140">
          <cell r="Q1140">
            <v>316596</v>
          </cell>
        </row>
        <row r="1141">
          <cell r="Q1141">
            <v>316597</v>
          </cell>
        </row>
        <row r="1142">
          <cell r="Q1142">
            <v>316598</v>
          </cell>
        </row>
        <row r="1143">
          <cell r="Q1143">
            <v>316599</v>
          </cell>
        </row>
        <row r="1144">
          <cell r="Q1144">
            <v>316600</v>
          </cell>
        </row>
        <row r="1145">
          <cell r="Q1145">
            <v>318892</v>
          </cell>
        </row>
        <row r="1146">
          <cell r="Q1146">
            <v>318893</v>
          </cell>
        </row>
        <row r="1147">
          <cell r="Q1147">
            <v>318894</v>
          </cell>
        </row>
        <row r="1148">
          <cell r="Q1148">
            <v>318895</v>
          </cell>
        </row>
        <row r="1149">
          <cell r="Q1149">
            <v>318896</v>
          </cell>
        </row>
        <row r="1150">
          <cell r="Q1150">
            <v>318897</v>
          </cell>
        </row>
        <row r="1151">
          <cell r="Q1151">
            <v>318898</v>
          </cell>
        </row>
        <row r="1152">
          <cell r="Q1152">
            <v>318899</v>
          </cell>
        </row>
        <row r="1153">
          <cell r="Q1153">
            <v>318900</v>
          </cell>
        </row>
        <row r="1154">
          <cell r="Q1154">
            <v>341422</v>
          </cell>
        </row>
        <row r="1155">
          <cell r="Q1155">
            <v>341462</v>
          </cell>
        </row>
        <row r="1156">
          <cell r="Q1156">
            <v>341463</v>
          </cell>
        </row>
        <row r="1157">
          <cell r="Q1157">
            <v>341464</v>
          </cell>
        </row>
        <row r="1158">
          <cell r="Q1158">
            <v>341465</v>
          </cell>
        </row>
        <row r="1159">
          <cell r="Q1159">
            <v>341466</v>
          </cell>
        </row>
        <row r="1160">
          <cell r="Q1160">
            <v>341705</v>
          </cell>
        </row>
        <row r="1161">
          <cell r="Q1161">
            <v>341706</v>
          </cell>
        </row>
        <row r="1162">
          <cell r="Q1162">
            <v>341707</v>
          </cell>
        </row>
        <row r="1163">
          <cell r="Q1163">
            <v>341708</v>
          </cell>
        </row>
        <row r="1164">
          <cell r="Q1164">
            <v>341709</v>
          </cell>
        </row>
        <row r="1165">
          <cell r="Q1165">
            <v>341711</v>
          </cell>
        </row>
        <row r="1166">
          <cell r="Q1166">
            <v>341715</v>
          </cell>
        </row>
        <row r="1167">
          <cell r="Q1167">
            <v>341716</v>
          </cell>
        </row>
        <row r="1168">
          <cell r="Q1168">
            <v>341717</v>
          </cell>
        </row>
        <row r="1169">
          <cell r="Q1169">
            <v>341718</v>
          </cell>
        </row>
        <row r="1170">
          <cell r="Q1170">
            <v>341719</v>
          </cell>
        </row>
        <row r="1171">
          <cell r="Q1171">
            <v>341720</v>
          </cell>
        </row>
        <row r="1172">
          <cell r="Q1172">
            <v>341721</v>
          </cell>
        </row>
        <row r="1173">
          <cell r="Q1173">
            <v>341723</v>
          </cell>
        </row>
        <row r="1174">
          <cell r="Q1174">
            <v>341724</v>
          </cell>
        </row>
        <row r="1175">
          <cell r="Q1175">
            <v>341725</v>
          </cell>
        </row>
        <row r="1176">
          <cell r="Q1176">
            <v>341726</v>
          </cell>
        </row>
        <row r="1177">
          <cell r="Q1177">
            <v>343711</v>
          </cell>
        </row>
        <row r="1178">
          <cell r="Q1178">
            <v>343723</v>
          </cell>
        </row>
        <row r="1179">
          <cell r="Q1179">
            <v>343745</v>
          </cell>
        </row>
        <row r="1180">
          <cell r="Q1180">
            <v>343779</v>
          </cell>
        </row>
        <row r="1181">
          <cell r="Q1181">
            <v>343782</v>
          </cell>
        </row>
        <row r="1182">
          <cell r="Q1182">
            <v>343795</v>
          </cell>
        </row>
        <row r="1183">
          <cell r="Q1183">
            <v>346559</v>
          </cell>
        </row>
        <row r="1184">
          <cell r="Q1184">
            <v>346560</v>
          </cell>
        </row>
        <row r="1185">
          <cell r="Q1185">
            <v>346561</v>
          </cell>
        </row>
        <row r="1186">
          <cell r="Q1186">
            <v>346562</v>
          </cell>
        </row>
        <row r="1187">
          <cell r="Q1187">
            <v>346563</v>
          </cell>
        </row>
        <row r="1188">
          <cell r="Q1188">
            <v>346564</v>
          </cell>
        </row>
        <row r="1189">
          <cell r="Q1189">
            <v>346565</v>
          </cell>
        </row>
        <row r="1190">
          <cell r="Q1190">
            <v>346566</v>
          </cell>
        </row>
        <row r="1191">
          <cell r="Q1191">
            <v>346567</v>
          </cell>
        </row>
        <row r="1192">
          <cell r="Q1192">
            <v>346568</v>
          </cell>
        </row>
        <row r="1193">
          <cell r="Q1193">
            <v>346569</v>
          </cell>
        </row>
        <row r="1194">
          <cell r="Q1194">
            <v>346570</v>
          </cell>
        </row>
        <row r="1195">
          <cell r="Q1195">
            <v>346571</v>
          </cell>
        </row>
        <row r="1196">
          <cell r="Q1196">
            <v>346572</v>
          </cell>
        </row>
        <row r="1197">
          <cell r="Q1197">
            <v>346573</v>
          </cell>
        </row>
        <row r="1198">
          <cell r="Q1198">
            <v>346574</v>
          </cell>
        </row>
        <row r="1199">
          <cell r="Q1199">
            <v>346575</v>
          </cell>
        </row>
        <row r="1200">
          <cell r="Q1200">
            <v>346576</v>
          </cell>
        </row>
        <row r="1201">
          <cell r="Q1201">
            <v>346577</v>
          </cell>
        </row>
        <row r="1202">
          <cell r="Q1202">
            <v>346578</v>
          </cell>
        </row>
        <row r="1203">
          <cell r="Q1203">
            <v>346579</v>
          </cell>
        </row>
        <row r="1204">
          <cell r="Q1204">
            <v>346580</v>
          </cell>
        </row>
        <row r="1205">
          <cell r="Q1205">
            <v>346581</v>
          </cell>
        </row>
        <row r="1206">
          <cell r="Q1206">
            <v>346582</v>
          </cell>
        </row>
        <row r="1207">
          <cell r="Q1207">
            <v>346583</v>
          </cell>
        </row>
        <row r="1208">
          <cell r="Q1208">
            <v>346584</v>
          </cell>
        </row>
        <row r="1209">
          <cell r="Q1209">
            <v>346585</v>
          </cell>
        </row>
        <row r="1210">
          <cell r="Q1210">
            <v>346586</v>
          </cell>
        </row>
        <row r="1211">
          <cell r="Q1211">
            <v>346587</v>
          </cell>
        </row>
        <row r="1212">
          <cell r="Q1212">
            <v>346588</v>
          </cell>
        </row>
        <row r="1213">
          <cell r="Q1213">
            <v>346589</v>
          </cell>
        </row>
        <row r="1214">
          <cell r="Q1214">
            <v>346590</v>
          </cell>
        </row>
        <row r="1215">
          <cell r="Q1215">
            <v>346591</v>
          </cell>
        </row>
        <row r="1216">
          <cell r="Q1216">
            <v>346592</v>
          </cell>
        </row>
        <row r="1217">
          <cell r="Q1217">
            <v>346593</v>
          </cell>
        </row>
        <row r="1218">
          <cell r="Q1218">
            <v>346594</v>
          </cell>
        </row>
        <row r="1219">
          <cell r="Q1219">
            <v>346595</v>
          </cell>
        </row>
        <row r="1220">
          <cell r="Q1220">
            <v>346596</v>
          </cell>
        </row>
        <row r="1221">
          <cell r="Q1221">
            <v>346597</v>
          </cell>
        </row>
        <row r="1222">
          <cell r="Q1222">
            <v>346598</v>
          </cell>
        </row>
        <row r="1223">
          <cell r="Q1223">
            <v>346599</v>
          </cell>
        </row>
        <row r="1224">
          <cell r="Q1224">
            <v>346600</v>
          </cell>
        </row>
        <row r="1225">
          <cell r="Q1225">
            <v>346766</v>
          </cell>
        </row>
        <row r="1226">
          <cell r="Q1226">
            <v>346773</v>
          </cell>
        </row>
        <row r="1227">
          <cell r="Q1227">
            <v>346785</v>
          </cell>
        </row>
        <row r="1228">
          <cell r="Q1228">
            <v>346791</v>
          </cell>
        </row>
        <row r="1229">
          <cell r="Q1229">
            <v>346798</v>
          </cell>
        </row>
        <row r="1230">
          <cell r="Q1230">
            <v>347101</v>
          </cell>
        </row>
        <row r="1231">
          <cell r="Q1231">
            <v>347102</v>
          </cell>
        </row>
        <row r="1232">
          <cell r="Q1232">
            <v>347103</v>
          </cell>
        </row>
        <row r="1233">
          <cell r="Q1233">
            <v>347104</v>
          </cell>
        </row>
        <row r="1234">
          <cell r="Q1234">
            <v>347105</v>
          </cell>
        </row>
        <row r="1235">
          <cell r="Q1235">
            <v>347106</v>
          </cell>
        </row>
        <row r="1236">
          <cell r="Q1236">
            <v>347107</v>
          </cell>
        </row>
        <row r="1237">
          <cell r="Q1237">
            <v>347108</v>
          </cell>
        </row>
        <row r="1238">
          <cell r="Q1238">
            <v>347109</v>
          </cell>
        </row>
        <row r="1239">
          <cell r="Q1239">
            <v>347110</v>
          </cell>
        </row>
        <row r="1240">
          <cell r="Q1240">
            <v>347111</v>
          </cell>
        </row>
        <row r="1241">
          <cell r="Q1241">
            <v>347112</v>
          </cell>
        </row>
        <row r="1242">
          <cell r="Q1242">
            <v>347113</v>
          </cell>
        </row>
        <row r="1243">
          <cell r="Q1243">
            <v>347114</v>
          </cell>
        </row>
        <row r="1244">
          <cell r="Q1244">
            <v>347115</v>
          </cell>
        </row>
        <row r="1245">
          <cell r="Q1245">
            <v>347116</v>
          </cell>
        </row>
        <row r="1246">
          <cell r="Q1246">
            <v>347117</v>
          </cell>
        </row>
        <row r="1247">
          <cell r="Q1247">
            <v>347118</v>
          </cell>
        </row>
        <row r="1248">
          <cell r="Q1248">
            <v>347119</v>
          </cell>
        </row>
        <row r="1249">
          <cell r="Q1249">
            <v>347120</v>
          </cell>
        </row>
        <row r="1250">
          <cell r="Q1250">
            <v>347121</v>
          </cell>
        </row>
        <row r="1251">
          <cell r="Q1251">
            <v>347122</v>
          </cell>
        </row>
        <row r="1252">
          <cell r="Q1252">
            <v>347123</v>
          </cell>
        </row>
        <row r="1253">
          <cell r="Q1253">
            <v>347124</v>
          </cell>
        </row>
        <row r="1254">
          <cell r="Q1254">
            <v>347125</v>
          </cell>
        </row>
        <row r="1255">
          <cell r="Q1255">
            <v>347126</v>
          </cell>
        </row>
        <row r="1256">
          <cell r="Q1256">
            <v>347127</v>
          </cell>
        </row>
        <row r="1257">
          <cell r="Q1257">
            <v>347128</v>
          </cell>
        </row>
        <row r="1258">
          <cell r="Q1258">
            <v>347129</v>
          </cell>
        </row>
        <row r="1259">
          <cell r="Q1259">
            <v>347130</v>
          </cell>
        </row>
        <row r="1260">
          <cell r="Q1260">
            <v>347131</v>
          </cell>
        </row>
        <row r="1261">
          <cell r="Q1261">
            <v>347132</v>
          </cell>
        </row>
        <row r="1262">
          <cell r="Q1262">
            <v>347133</v>
          </cell>
        </row>
        <row r="1263">
          <cell r="Q1263">
            <v>347134</v>
          </cell>
        </row>
        <row r="1264">
          <cell r="Q1264">
            <v>347135</v>
          </cell>
        </row>
        <row r="1265">
          <cell r="Q1265">
            <v>347136</v>
          </cell>
        </row>
        <row r="1266">
          <cell r="Q1266">
            <v>347137</v>
          </cell>
        </row>
        <row r="1267">
          <cell r="Q1267">
            <v>347138</v>
          </cell>
        </row>
        <row r="1268">
          <cell r="Q1268">
            <v>347139</v>
          </cell>
        </row>
        <row r="1269">
          <cell r="Q1269">
            <v>347140</v>
          </cell>
        </row>
        <row r="1270">
          <cell r="Q1270">
            <v>347141</v>
          </cell>
        </row>
        <row r="1271">
          <cell r="Q1271">
            <v>347142</v>
          </cell>
        </row>
        <row r="1272">
          <cell r="Q1272">
            <v>347143</v>
          </cell>
        </row>
        <row r="1273">
          <cell r="Q1273">
            <v>347144</v>
          </cell>
        </row>
        <row r="1274">
          <cell r="Q1274">
            <v>347145</v>
          </cell>
        </row>
        <row r="1275">
          <cell r="Q1275">
            <v>347146</v>
          </cell>
        </row>
        <row r="1276">
          <cell r="Q1276">
            <v>347147</v>
          </cell>
        </row>
        <row r="1277">
          <cell r="Q1277">
            <v>347148</v>
          </cell>
        </row>
        <row r="1278">
          <cell r="Q1278">
            <v>347149</v>
          </cell>
        </row>
        <row r="1279">
          <cell r="Q1279">
            <v>347150</v>
          </cell>
        </row>
        <row r="1280">
          <cell r="Q1280">
            <v>347351</v>
          </cell>
        </row>
        <row r="1281">
          <cell r="Q1281">
            <v>347352</v>
          </cell>
        </row>
        <row r="1282">
          <cell r="Q1282">
            <v>347353</v>
          </cell>
        </row>
        <row r="1283">
          <cell r="Q1283">
            <v>347354</v>
          </cell>
        </row>
        <row r="1284">
          <cell r="Q1284">
            <v>347355</v>
          </cell>
        </row>
        <row r="1285">
          <cell r="Q1285">
            <v>347356</v>
          </cell>
        </row>
        <row r="1286">
          <cell r="Q1286">
            <v>347357</v>
          </cell>
        </row>
        <row r="1287">
          <cell r="Q1287">
            <v>347358</v>
          </cell>
        </row>
        <row r="1288">
          <cell r="Q1288">
            <v>347359</v>
          </cell>
        </row>
        <row r="1289">
          <cell r="Q1289">
            <v>347360</v>
          </cell>
        </row>
        <row r="1290">
          <cell r="Q1290">
            <v>347361</v>
          </cell>
        </row>
        <row r="1291">
          <cell r="Q1291">
            <v>347362</v>
          </cell>
        </row>
        <row r="1292">
          <cell r="Q1292">
            <v>347363</v>
          </cell>
        </row>
        <row r="1293">
          <cell r="Q1293">
            <v>347364</v>
          </cell>
        </row>
        <row r="1294">
          <cell r="Q1294">
            <v>347365</v>
          </cell>
        </row>
        <row r="1295">
          <cell r="Q1295">
            <v>347366</v>
          </cell>
        </row>
        <row r="1296">
          <cell r="Q1296">
            <v>347368</v>
          </cell>
        </row>
        <row r="1297">
          <cell r="Q1297">
            <v>347369</v>
          </cell>
        </row>
        <row r="1298">
          <cell r="Q1298">
            <v>347370</v>
          </cell>
        </row>
        <row r="1299">
          <cell r="Q1299">
            <v>347371</v>
          </cell>
        </row>
        <row r="1300">
          <cell r="Q1300">
            <v>347372</v>
          </cell>
        </row>
        <row r="1301">
          <cell r="Q1301">
            <v>347373</v>
          </cell>
        </row>
        <row r="1302">
          <cell r="Q1302">
            <v>347374</v>
          </cell>
        </row>
        <row r="1303">
          <cell r="Q1303">
            <v>347375</v>
          </cell>
        </row>
        <row r="1304">
          <cell r="Q1304">
            <v>347376</v>
          </cell>
        </row>
        <row r="1305">
          <cell r="Q1305">
            <v>347377</v>
          </cell>
        </row>
        <row r="1306">
          <cell r="Q1306">
            <v>347378</v>
          </cell>
        </row>
        <row r="1307">
          <cell r="Q1307">
            <v>347379</v>
          </cell>
        </row>
        <row r="1308">
          <cell r="Q1308">
            <v>347380</v>
          </cell>
        </row>
        <row r="1309">
          <cell r="Q1309">
            <v>347381</v>
          </cell>
        </row>
        <row r="1310">
          <cell r="Q1310">
            <v>347382</v>
          </cell>
        </row>
        <row r="1311">
          <cell r="Q1311">
            <v>347383</v>
          </cell>
        </row>
        <row r="1312">
          <cell r="Q1312">
            <v>347384</v>
          </cell>
        </row>
        <row r="1313">
          <cell r="Q1313">
            <v>347385</v>
          </cell>
        </row>
        <row r="1314">
          <cell r="Q1314">
            <v>347386</v>
          </cell>
        </row>
        <row r="1315">
          <cell r="Q1315">
            <v>347389</v>
          </cell>
        </row>
        <row r="1316">
          <cell r="Q1316">
            <v>347390</v>
          </cell>
        </row>
        <row r="1317">
          <cell r="Q1317">
            <v>347391</v>
          </cell>
        </row>
        <row r="1318">
          <cell r="Q1318">
            <v>347392</v>
          </cell>
        </row>
        <row r="1319">
          <cell r="Q1319">
            <v>347393</v>
          </cell>
        </row>
        <row r="1320">
          <cell r="Q1320">
            <v>347394</v>
          </cell>
        </row>
        <row r="1321">
          <cell r="Q1321">
            <v>347395</v>
          </cell>
        </row>
        <row r="1322">
          <cell r="Q1322">
            <v>347396</v>
          </cell>
        </row>
        <row r="1323">
          <cell r="Q1323">
            <v>347398</v>
          </cell>
        </row>
        <row r="1324">
          <cell r="Q1324">
            <v>347399</v>
          </cell>
        </row>
        <row r="1325">
          <cell r="Q1325">
            <v>347400</v>
          </cell>
        </row>
        <row r="1326">
          <cell r="Q1326">
            <v>347504</v>
          </cell>
        </row>
        <row r="1327">
          <cell r="Q1327">
            <v>347513</v>
          </cell>
        </row>
        <row r="1328">
          <cell r="Q1328">
            <v>347519</v>
          </cell>
        </row>
        <row r="1329">
          <cell r="Q1329">
            <v>347542</v>
          </cell>
        </row>
        <row r="1330">
          <cell r="Q1330">
            <v>348751</v>
          </cell>
        </row>
        <row r="1331">
          <cell r="Q1331">
            <v>348752</v>
          </cell>
        </row>
        <row r="1332">
          <cell r="Q1332">
            <v>348753</v>
          </cell>
        </row>
        <row r="1333">
          <cell r="Q1333">
            <v>348754</v>
          </cell>
        </row>
        <row r="1334">
          <cell r="Q1334">
            <v>348755</v>
          </cell>
        </row>
        <row r="1335">
          <cell r="Q1335">
            <v>348756</v>
          </cell>
        </row>
        <row r="1336">
          <cell r="Q1336">
            <v>348757</v>
          </cell>
        </row>
        <row r="1337">
          <cell r="Q1337">
            <v>348758</v>
          </cell>
        </row>
        <row r="1338">
          <cell r="Q1338">
            <v>348759</v>
          </cell>
        </row>
        <row r="1339">
          <cell r="Q1339">
            <v>348760</v>
          </cell>
        </row>
        <row r="1340">
          <cell r="Q1340">
            <v>348761</v>
          </cell>
        </row>
        <row r="1341">
          <cell r="Q1341">
            <v>348762</v>
          </cell>
        </row>
        <row r="1342">
          <cell r="Q1342">
            <v>348764</v>
          </cell>
        </row>
        <row r="1343">
          <cell r="Q1343">
            <v>348765</v>
          </cell>
        </row>
        <row r="1344">
          <cell r="Q1344">
            <v>348766</v>
          </cell>
        </row>
        <row r="1345">
          <cell r="Q1345">
            <v>348767</v>
          </cell>
        </row>
        <row r="1346">
          <cell r="Q1346">
            <v>348768</v>
          </cell>
        </row>
        <row r="1347">
          <cell r="Q1347">
            <v>348769</v>
          </cell>
        </row>
        <row r="1348">
          <cell r="Q1348">
            <v>348770</v>
          </cell>
        </row>
        <row r="1349">
          <cell r="Q1349">
            <v>348771</v>
          </cell>
        </row>
        <row r="1350">
          <cell r="Q1350">
            <v>348772</v>
          </cell>
        </row>
        <row r="1351">
          <cell r="Q1351">
            <v>348773</v>
          </cell>
        </row>
        <row r="1352">
          <cell r="Q1352">
            <v>348774</v>
          </cell>
        </row>
        <row r="1353">
          <cell r="Q1353">
            <v>348775</v>
          </cell>
        </row>
        <row r="1354">
          <cell r="Q1354">
            <v>348776</v>
          </cell>
        </row>
        <row r="1355">
          <cell r="Q1355">
            <v>348777</v>
          </cell>
        </row>
        <row r="1356">
          <cell r="Q1356">
            <v>348778</v>
          </cell>
        </row>
        <row r="1357">
          <cell r="Q1357">
            <v>348779</v>
          </cell>
        </row>
        <row r="1358">
          <cell r="Q1358">
            <v>348780</v>
          </cell>
        </row>
        <row r="1359">
          <cell r="Q1359">
            <v>348781</v>
          </cell>
        </row>
        <row r="1360">
          <cell r="Q1360">
            <v>348782</v>
          </cell>
        </row>
        <row r="1361">
          <cell r="Q1361">
            <v>348783</v>
          </cell>
        </row>
        <row r="1362">
          <cell r="Q1362">
            <v>348784</v>
          </cell>
        </row>
        <row r="1363">
          <cell r="Q1363">
            <v>348785</v>
          </cell>
        </row>
        <row r="1364">
          <cell r="Q1364">
            <v>348786</v>
          </cell>
        </row>
        <row r="1365">
          <cell r="Q1365">
            <v>348787</v>
          </cell>
        </row>
        <row r="1366">
          <cell r="Q1366">
            <v>348788</v>
          </cell>
        </row>
        <row r="1367">
          <cell r="Q1367">
            <v>348789</v>
          </cell>
        </row>
        <row r="1368">
          <cell r="Q1368">
            <v>348790</v>
          </cell>
        </row>
        <row r="1369">
          <cell r="Q1369">
            <v>348791</v>
          </cell>
        </row>
        <row r="1370">
          <cell r="Q1370">
            <v>348792</v>
          </cell>
        </row>
        <row r="1371">
          <cell r="Q1371">
            <v>348794</v>
          </cell>
        </row>
        <row r="1372">
          <cell r="Q1372">
            <v>348795</v>
          </cell>
        </row>
        <row r="1373">
          <cell r="Q1373">
            <v>348796</v>
          </cell>
        </row>
        <row r="1374">
          <cell r="Q1374">
            <v>348797</v>
          </cell>
        </row>
        <row r="1375">
          <cell r="Q1375">
            <v>348798</v>
          </cell>
        </row>
        <row r="1376">
          <cell r="Q1376">
            <v>348799</v>
          </cell>
        </row>
        <row r="1377">
          <cell r="Q1377">
            <v>348801</v>
          </cell>
        </row>
        <row r="1378">
          <cell r="Q1378">
            <v>348802</v>
          </cell>
        </row>
        <row r="1379">
          <cell r="Q1379">
            <v>348803</v>
          </cell>
        </row>
        <row r="1380">
          <cell r="Q1380">
            <v>348804</v>
          </cell>
        </row>
        <row r="1381">
          <cell r="Q1381">
            <v>348805</v>
          </cell>
        </row>
        <row r="1382">
          <cell r="Q1382">
            <v>348807</v>
          </cell>
        </row>
        <row r="1383">
          <cell r="Q1383">
            <v>348808</v>
          </cell>
        </row>
        <row r="1384">
          <cell r="Q1384">
            <v>348809</v>
          </cell>
        </row>
        <row r="1385">
          <cell r="Q1385">
            <v>348810</v>
          </cell>
        </row>
        <row r="1386">
          <cell r="Q1386">
            <v>348811</v>
          </cell>
        </row>
        <row r="1387">
          <cell r="Q1387">
            <v>348812</v>
          </cell>
        </row>
        <row r="1388">
          <cell r="Q1388">
            <v>348813</v>
          </cell>
        </row>
        <row r="1389">
          <cell r="Q1389">
            <v>348814</v>
          </cell>
        </row>
        <row r="1390">
          <cell r="Q1390">
            <v>348815</v>
          </cell>
        </row>
        <row r="1391">
          <cell r="Q1391">
            <v>348816</v>
          </cell>
        </row>
        <row r="1392">
          <cell r="Q1392">
            <v>348817</v>
          </cell>
        </row>
        <row r="1393">
          <cell r="Q1393">
            <v>348818</v>
          </cell>
        </row>
        <row r="1394">
          <cell r="Q1394">
            <v>348819</v>
          </cell>
        </row>
        <row r="1395">
          <cell r="Q1395">
            <v>348820</v>
          </cell>
        </row>
        <row r="1396">
          <cell r="Q1396">
            <v>348821</v>
          </cell>
        </row>
        <row r="1397">
          <cell r="Q1397">
            <v>348822</v>
          </cell>
        </row>
        <row r="1398">
          <cell r="Q1398">
            <v>348824</v>
          </cell>
        </row>
        <row r="1399">
          <cell r="Q1399">
            <v>348825</v>
          </cell>
        </row>
        <row r="1400">
          <cell r="Q1400">
            <v>348826</v>
          </cell>
        </row>
        <row r="1401">
          <cell r="Q1401">
            <v>348827</v>
          </cell>
        </row>
        <row r="1402">
          <cell r="Q1402">
            <v>348828</v>
          </cell>
        </row>
        <row r="1403">
          <cell r="Q1403">
            <v>348829</v>
          </cell>
        </row>
        <row r="1404">
          <cell r="Q1404">
            <v>348830</v>
          </cell>
        </row>
        <row r="1405">
          <cell r="Q1405">
            <v>348831</v>
          </cell>
        </row>
        <row r="1406">
          <cell r="Q1406">
            <v>348832</v>
          </cell>
        </row>
        <row r="1407">
          <cell r="Q1407">
            <v>348833</v>
          </cell>
        </row>
        <row r="1408">
          <cell r="Q1408">
            <v>348834</v>
          </cell>
        </row>
        <row r="1409">
          <cell r="Q1409">
            <v>348835</v>
          </cell>
        </row>
        <row r="1410">
          <cell r="Q1410">
            <v>348837</v>
          </cell>
        </row>
        <row r="1411">
          <cell r="Q1411">
            <v>348838</v>
          </cell>
        </row>
        <row r="1412">
          <cell r="Q1412">
            <v>348839</v>
          </cell>
        </row>
        <row r="1413">
          <cell r="Q1413">
            <v>348841</v>
          </cell>
        </row>
        <row r="1414">
          <cell r="Q1414">
            <v>348842</v>
          </cell>
        </row>
        <row r="1415">
          <cell r="Q1415">
            <v>348843</v>
          </cell>
        </row>
        <row r="1416">
          <cell r="Q1416">
            <v>348844</v>
          </cell>
        </row>
        <row r="1417">
          <cell r="Q1417">
            <v>348845</v>
          </cell>
        </row>
        <row r="1418">
          <cell r="Q1418">
            <v>348846</v>
          </cell>
        </row>
        <row r="1419">
          <cell r="Q1419">
            <v>348847</v>
          </cell>
        </row>
        <row r="1420">
          <cell r="Q1420">
            <v>348848</v>
          </cell>
        </row>
        <row r="1421">
          <cell r="Q1421">
            <v>348849</v>
          </cell>
        </row>
        <row r="1422">
          <cell r="Q1422">
            <v>348850</v>
          </cell>
        </row>
        <row r="1423">
          <cell r="Q1423">
            <v>348851</v>
          </cell>
        </row>
        <row r="1424">
          <cell r="Q1424">
            <v>348852</v>
          </cell>
        </row>
        <row r="1425">
          <cell r="Q1425">
            <v>348853</v>
          </cell>
        </row>
        <row r="1426">
          <cell r="Q1426">
            <v>348854</v>
          </cell>
        </row>
        <row r="1427">
          <cell r="Q1427">
            <v>348855</v>
          </cell>
        </row>
        <row r="1428">
          <cell r="Q1428">
            <v>348856</v>
          </cell>
        </row>
        <row r="1429">
          <cell r="Q1429">
            <v>348857</v>
          </cell>
        </row>
        <row r="1430">
          <cell r="Q1430">
            <v>348858</v>
          </cell>
        </row>
        <row r="1431">
          <cell r="Q1431">
            <v>348859</v>
          </cell>
        </row>
        <row r="1432">
          <cell r="Q1432">
            <v>348860</v>
          </cell>
        </row>
        <row r="1433">
          <cell r="Q1433">
            <v>348861</v>
          </cell>
        </row>
        <row r="1434">
          <cell r="Q1434">
            <v>348862</v>
          </cell>
        </row>
        <row r="1435">
          <cell r="Q1435">
            <v>348864</v>
          </cell>
        </row>
        <row r="1436">
          <cell r="Q1436">
            <v>348865</v>
          </cell>
        </row>
        <row r="1437">
          <cell r="Q1437">
            <v>348866</v>
          </cell>
        </row>
        <row r="1438">
          <cell r="Q1438">
            <v>348867</v>
          </cell>
        </row>
        <row r="1439">
          <cell r="Q1439">
            <v>348868</v>
          </cell>
        </row>
        <row r="1440">
          <cell r="Q1440">
            <v>348869</v>
          </cell>
        </row>
        <row r="1441">
          <cell r="Q1441">
            <v>348870</v>
          </cell>
        </row>
        <row r="1442">
          <cell r="Q1442">
            <v>348871</v>
          </cell>
        </row>
        <row r="1443">
          <cell r="Q1443">
            <v>348872</v>
          </cell>
        </row>
        <row r="1444">
          <cell r="Q1444">
            <v>348873</v>
          </cell>
        </row>
        <row r="1445">
          <cell r="Q1445">
            <v>348875</v>
          </cell>
        </row>
        <row r="1446">
          <cell r="Q1446">
            <v>348876</v>
          </cell>
        </row>
        <row r="1447">
          <cell r="Q1447">
            <v>348877</v>
          </cell>
        </row>
        <row r="1448">
          <cell r="Q1448">
            <v>348878</v>
          </cell>
        </row>
        <row r="1449">
          <cell r="Q1449">
            <v>348879</v>
          </cell>
        </row>
        <row r="1450">
          <cell r="Q1450">
            <v>348880</v>
          </cell>
        </row>
        <row r="1451">
          <cell r="Q1451">
            <v>348881</v>
          </cell>
        </row>
        <row r="1452">
          <cell r="Q1452">
            <v>348882</v>
          </cell>
        </row>
        <row r="1453">
          <cell r="Q1453">
            <v>348883</v>
          </cell>
        </row>
        <row r="1454">
          <cell r="Q1454">
            <v>348884</v>
          </cell>
        </row>
        <row r="1455">
          <cell r="Q1455">
            <v>348885</v>
          </cell>
        </row>
        <row r="1456">
          <cell r="Q1456">
            <v>348886</v>
          </cell>
        </row>
        <row r="1457">
          <cell r="Q1457">
            <v>348887</v>
          </cell>
        </row>
        <row r="1458">
          <cell r="Q1458">
            <v>348888</v>
          </cell>
        </row>
        <row r="1459">
          <cell r="Q1459">
            <v>348889</v>
          </cell>
        </row>
        <row r="1460">
          <cell r="Q1460">
            <v>348890</v>
          </cell>
        </row>
        <row r="1461">
          <cell r="Q1461">
            <v>348891</v>
          </cell>
        </row>
        <row r="1462">
          <cell r="Q1462">
            <v>348892</v>
          </cell>
        </row>
        <row r="1463">
          <cell r="Q1463">
            <v>348893</v>
          </cell>
        </row>
        <row r="1464">
          <cell r="Q1464">
            <v>348894</v>
          </cell>
        </row>
        <row r="1465">
          <cell r="Q1465">
            <v>348895</v>
          </cell>
        </row>
        <row r="1466">
          <cell r="Q1466">
            <v>348896</v>
          </cell>
        </row>
        <row r="1467">
          <cell r="Q1467">
            <v>348897</v>
          </cell>
        </row>
        <row r="1468">
          <cell r="Q1468">
            <v>348898</v>
          </cell>
        </row>
        <row r="1469">
          <cell r="Q1469">
            <v>348899</v>
          </cell>
        </row>
        <row r="1470">
          <cell r="Q1470">
            <v>348900</v>
          </cell>
        </row>
        <row r="1471">
          <cell r="Q1471">
            <v>348951</v>
          </cell>
        </row>
        <row r="1472">
          <cell r="Q1472">
            <v>348952</v>
          </cell>
        </row>
        <row r="1473">
          <cell r="Q1473">
            <v>348953</v>
          </cell>
        </row>
        <row r="1474">
          <cell r="Q1474">
            <v>348954</v>
          </cell>
        </row>
        <row r="1475">
          <cell r="Q1475">
            <v>348955</v>
          </cell>
        </row>
        <row r="1476">
          <cell r="Q1476">
            <v>348956</v>
          </cell>
        </row>
        <row r="1477">
          <cell r="Q1477">
            <v>348958</v>
          </cell>
        </row>
        <row r="1478">
          <cell r="Q1478">
            <v>348960</v>
          </cell>
        </row>
        <row r="1479">
          <cell r="Q1479">
            <v>348961</v>
          </cell>
        </row>
        <row r="1480">
          <cell r="Q1480">
            <v>348962</v>
          </cell>
        </row>
        <row r="1481">
          <cell r="Q1481">
            <v>348963</v>
          </cell>
        </row>
        <row r="1482">
          <cell r="Q1482">
            <v>348964</v>
          </cell>
        </row>
        <row r="1483">
          <cell r="Q1483">
            <v>348965</v>
          </cell>
        </row>
        <row r="1484">
          <cell r="Q1484">
            <v>348967</v>
          </cell>
        </row>
        <row r="1485">
          <cell r="Q1485">
            <v>348968</v>
          </cell>
        </row>
        <row r="1486">
          <cell r="Q1486">
            <v>348969</v>
          </cell>
        </row>
        <row r="1487">
          <cell r="Q1487">
            <v>348970</v>
          </cell>
        </row>
        <row r="1488">
          <cell r="Q1488">
            <v>348971</v>
          </cell>
        </row>
        <row r="1489">
          <cell r="Q1489">
            <v>348972</v>
          </cell>
        </row>
        <row r="1490">
          <cell r="Q1490">
            <v>348974</v>
          </cell>
        </row>
        <row r="1491">
          <cell r="Q1491">
            <v>348976</v>
          </cell>
        </row>
        <row r="1492">
          <cell r="Q1492">
            <v>348977</v>
          </cell>
        </row>
        <row r="1493">
          <cell r="Q1493">
            <v>348978</v>
          </cell>
        </row>
        <row r="1494">
          <cell r="Q1494">
            <v>348979</v>
          </cell>
        </row>
        <row r="1495">
          <cell r="Q1495">
            <v>348981</v>
          </cell>
        </row>
        <row r="1496">
          <cell r="Q1496">
            <v>348982</v>
          </cell>
        </row>
        <row r="1497">
          <cell r="Q1497">
            <v>348983</v>
          </cell>
        </row>
        <row r="1498">
          <cell r="Q1498">
            <v>348984</v>
          </cell>
        </row>
        <row r="1499">
          <cell r="Q1499">
            <v>348985</v>
          </cell>
        </row>
        <row r="1500">
          <cell r="Q1500">
            <v>348986</v>
          </cell>
        </row>
        <row r="1501">
          <cell r="Q1501">
            <v>348987</v>
          </cell>
        </row>
        <row r="1502">
          <cell r="Q1502">
            <v>348988</v>
          </cell>
        </row>
        <row r="1503">
          <cell r="Q1503">
            <v>348989</v>
          </cell>
        </row>
        <row r="1504">
          <cell r="Q1504">
            <v>348990</v>
          </cell>
        </row>
        <row r="1505">
          <cell r="Q1505">
            <v>348991</v>
          </cell>
        </row>
        <row r="1506">
          <cell r="Q1506">
            <v>348993</v>
          </cell>
        </row>
        <row r="1507">
          <cell r="Q1507">
            <v>348994</v>
          </cell>
        </row>
        <row r="1508">
          <cell r="Q1508">
            <v>348995</v>
          </cell>
        </row>
        <row r="1509">
          <cell r="Q1509">
            <v>348996</v>
          </cell>
        </row>
        <row r="1510">
          <cell r="Q1510">
            <v>348997</v>
          </cell>
        </row>
        <row r="1511">
          <cell r="Q1511">
            <v>348998</v>
          </cell>
        </row>
        <row r="1512">
          <cell r="Q1512">
            <v>348999</v>
          </cell>
        </row>
        <row r="1513">
          <cell r="Q1513">
            <v>349000</v>
          </cell>
        </row>
        <row r="1514">
          <cell r="Q1514">
            <v>349151</v>
          </cell>
        </row>
        <row r="1515">
          <cell r="Q1515">
            <v>349152</v>
          </cell>
        </row>
        <row r="1516">
          <cell r="Q1516">
            <v>349153</v>
          </cell>
        </row>
        <row r="1517">
          <cell r="Q1517">
            <v>349154</v>
          </cell>
        </row>
        <row r="1518">
          <cell r="Q1518">
            <v>349155</v>
          </cell>
        </row>
        <row r="1519">
          <cell r="Q1519">
            <v>349156</v>
          </cell>
        </row>
        <row r="1520">
          <cell r="Q1520">
            <v>349157</v>
          </cell>
        </row>
        <row r="1521">
          <cell r="Q1521">
            <v>349158</v>
          </cell>
        </row>
        <row r="1522">
          <cell r="Q1522">
            <v>349159</v>
          </cell>
        </row>
        <row r="1523">
          <cell r="Q1523">
            <v>349160</v>
          </cell>
        </row>
        <row r="1524">
          <cell r="Q1524">
            <v>349161</v>
          </cell>
        </row>
        <row r="1525">
          <cell r="Q1525">
            <v>349162</v>
          </cell>
        </row>
        <row r="1526">
          <cell r="Q1526">
            <v>349163</v>
          </cell>
        </row>
        <row r="1527">
          <cell r="Q1527">
            <v>349164</v>
          </cell>
        </row>
        <row r="1528">
          <cell r="Q1528">
            <v>349165</v>
          </cell>
        </row>
        <row r="1529">
          <cell r="Q1529">
            <v>349166</v>
          </cell>
        </row>
        <row r="1530">
          <cell r="Q1530">
            <v>349167</v>
          </cell>
        </row>
        <row r="1531">
          <cell r="Q1531">
            <v>349168</v>
          </cell>
        </row>
        <row r="1532">
          <cell r="Q1532">
            <v>349169</v>
          </cell>
        </row>
        <row r="1533">
          <cell r="Q1533">
            <v>349171</v>
          </cell>
        </row>
        <row r="1534">
          <cell r="Q1534">
            <v>349172</v>
          </cell>
        </row>
        <row r="1535">
          <cell r="Q1535">
            <v>349173</v>
          </cell>
        </row>
        <row r="1536">
          <cell r="Q1536">
            <v>349176</v>
          </cell>
        </row>
        <row r="1537">
          <cell r="Q1537">
            <v>349177</v>
          </cell>
        </row>
        <row r="1538">
          <cell r="Q1538">
            <v>349178</v>
          </cell>
        </row>
        <row r="1539">
          <cell r="Q1539">
            <v>349179</v>
          </cell>
        </row>
        <row r="1540">
          <cell r="Q1540">
            <v>349180</v>
          </cell>
        </row>
        <row r="1541">
          <cell r="Q1541">
            <v>349181</v>
          </cell>
        </row>
        <row r="1542">
          <cell r="Q1542">
            <v>349182</v>
          </cell>
        </row>
        <row r="1543">
          <cell r="Q1543">
            <v>349183</v>
          </cell>
        </row>
        <row r="1544">
          <cell r="Q1544">
            <v>349184</v>
          </cell>
        </row>
        <row r="1545">
          <cell r="Q1545">
            <v>349185</v>
          </cell>
        </row>
        <row r="1546">
          <cell r="Q1546">
            <v>349186</v>
          </cell>
        </row>
        <row r="1547">
          <cell r="Q1547">
            <v>349187</v>
          </cell>
        </row>
        <row r="1548">
          <cell r="Q1548">
            <v>349188</v>
          </cell>
        </row>
        <row r="1549">
          <cell r="Q1549">
            <v>349189</v>
          </cell>
        </row>
        <row r="1550">
          <cell r="Q1550">
            <v>349190</v>
          </cell>
        </row>
        <row r="1551">
          <cell r="Q1551">
            <v>349191</v>
          </cell>
        </row>
        <row r="1552">
          <cell r="Q1552">
            <v>349192</v>
          </cell>
        </row>
        <row r="1553">
          <cell r="Q1553">
            <v>349193</v>
          </cell>
        </row>
        <row r="1554">
          <cell r="Q1554">
            <v>349194</v>
          </cell>
        </row>
        <row r="1555">
          <cell r="Q1555">
            <v>349195</v>
          </cell>
        </row>
        <row r="1556">
          <cell r="Q1556">
            <v>349196</v>
          </cell>
        </row>
        <row r="1557">
          <cell r="Q1557">
            <v>349197</v>
          </cell>
        </row>
        <row r="1558">
          <cell r="Q1558">
            <v>349198</v>
          </cell>
        </row>
        <row r="1559">
          <cell r="Q1559">
            <v>349199</v>
          </cell>
        </row>
        <row r="1560">
          <cell r="Q1560">
            <v>349200</v>
          </cell>
        </row>
        <row r="1561">
          <cell r="Q1561">
            <v>349283</v>
          </cell>
        </row>
        <row r="1562">
          <cell r="Q1562">
            <v>349284</v>
          </cell>
        </row>
        <row r="1563">
          <cell r="Q1563">
            <v>349285</v>
          </cell>
        </row>
        <row r="1564">
          <cell r="Q1564">
            <v>349298</v>
          </cell>
        </row>
        <row r="1565">
          <cell r="Q1565">
            <v>349301</v>
          </cell>
        </row>
        <row r="1566">
          <cell r="Q1566">
            <v>349303</v>
          </cell>
        </row>
        <row r="1567">
          <cell r="Q1567">
            <v>349304</v>
          </cell>
        </row>
        <row r="1568">
          <cell r="Q1568">
            <v>349305</v>
          </cell>
        </row>
        <row r="1569">
          <cell r="Q1569">
            <v>349306</v>
          </cell>
        </row>
        <row r="1570">
          <cell r="Q1570">
            <v>349307</v>
          </cell>
        </row>
        <row r="1571">
          <cell r="Q1571">
            <v>349308</v>
          </cell>
        </row>
        <row r="1572">
          <cell r="Q1572">
            <v>349309</v>
          </cell>
        </row>
        <row r="1573">
          <cell r="Q1573">
            <v>349310</v>
          </cell>
        </row>
        <row r="1574">
          <cell r="Q1574">
            <v>349311</v>
          </cell>
        </row>
        <row r="1575">
          <cell r="Q1575">
            <v>349312</v>
          </cell>
        </row>
        <row r="1576">
          <cell r="Q1576">
            <v>349313</v>
          </cell>
        </row>
        <row r="1577">
          <cell r="Q1577">
            <v>349314</v>
          </cell>
        </row>
        <row r="1578">
          <cell r="Q1578">
            <v>349315</v>
          </cell>
        </row>
        <row r="1579">
          <cell r="Q1579">
            <v>349316</v>
          </cell>
        </row>
        <row r="1580">
          <cell r="Q1580">
            <v>349317</v>
          </cell>
        </row>
        <row r="1581">
          <cell r="Q1581">
            <v>349318</v>
          </cell>
        </row>
        <row r="1582">
          <cell r="Q1582">
            <v>349319</v>
          </cell>
        </row>
        <row r="1583">
          <cell r="Q1583">
            <v>349320</v>
          </cell>
        </row>
        <row r="1584">
          <cell r="Q1584">
            <v>349321</v>
          </cell>
        </row>
        <row r="1585">
          <cell r="Q1585">
            <v>349322</v>
          </cell>
        </row>
        <row r="1586">
          <cell r="Q1586">
            <v>349323</v>
          </cell>
        </row>
        <row r="1587">
          <cell r="Q1587">
            <v>349324</v>
          </cell>
        </row>
        <row r="1588">
          <cell r="Q1588">
            <v>349325</v>
          </cell>
        </row>
        <row r="1589">
          <cell r="Q1589">
            <v>349326</v>
          </cell>
        </row>
        <row r="1590">
          <cell r="Q1590">
            <v>349328</v>
          </cell>
        </row>
        <row r="1591">
          <cell r="Q1591">
            <v>349329</v>
          </cell>
        </row>
        <row r="1592">
          <cell r="Q1592">
            <v>349330</v>
          </cell>
        </row>
        <row r="1593">
          <cell r="Q1593">
            <v>349331</v>
          </cell>
        </row>
        <row r="1594">
          <cell r="Q1594">
            <v>349332</v>
          </cell>
        </row>
        <row r="1595">
          <cell r="Q1595">
            <v>349333</v>
          </cell>
        </row>
        <row r="1596">
          <cell r="Q1596">
            <v>349334</v>
          </cell>
        </row>
        <row r="1597">
          <cell r="Q1597">
            <v>349335</v>
          </cell>
        </row>
        <row r="1598">
          <cell r="Q1598">
            <v>349336</v>
          </cell>
        </row>
        <row r="1599">
          <cell r="Q1599">
            <v>349337</v>
          </cell>
        </row>
        <row r="1600">
          <cell r="Q1600">
            <v>349339</v>
          </cell>
        </row>
        <row r="1601">
          <cell r="Q1601">
            <v>349340</v>
          </cell>
        </row>
        <row r="1602">
          <cell r="Q1602">
            <v>349341</v>
          </cell>
        </row>
        <row r="1603">
          <cell r="Q1603">
            <v>349342</v>
          </cell>
        </row>
        <row r="1604">
          <cell r="Q1604">
            <v>349343</v>
          </cell>
        </row>
        <row r="1605">
          <cell r="Q1605">
            <v>349344</v>
          </cell>
        </row>
        <row r="1606">
          <cell r="Q1606">
            <v>349345</v>
          </cell>
        </row>
        <row r="1607">
          <cell r="Q1607">
            <v>349346</v>
          </cell>
        </row>
        <row r="1608">
          <cell r="Q1608">
            <v>349347</v>
          </cell>
        </row>
        <row r="1609">
          <cell r="Q1609">
            <v>349348</v>
          </cell>
        </row>
        <row r="1610">
          <cell r="Q1610">
            <v>349349</v>
          </cell>
        </row>
        <row r="1611">
          <cell r="Q1611">
            <v>349350</v>
          </cell>
        </row>
        <row r="1612">
          <cell r="Q1612">
            <v>349351</v>
          </cell>
        </row>
        <row r="1613">
          <cell r="Q1613">
            <v>349352</v>
          </cell>
        </row>
        <row r="1614">
          <cell r="Q1614">
            <v>349353</v>
          </cell>
        </row>
        <row r="1615">
          <cell r="Q1615">
            <v>349354</v>
          </cell>
        </row>
        <row r="1616">
          <cell r="Q1616">
            <v>349355</v>
          </cell>
        </row>
        <row r="1617">
          <cell r="Q1617">
            <v>349356</v>
          </cell>
        </row>
        <row r="1618">
          <cell r="Q1618">
            <v>349358</v>
          </cell>
        </row>
        <row r="1619">
          <cell r="Q1619">
            <v>349359</v>
          </cell>
        </row>
        <row r="1620">
          <cell r="Q1620">
            <v>349360</v>
          </cell>
        </row>
        <row r="1621">
          <cell r="Q1621">
            <v>349361</v>
          </cell>
        </row>
        <row r="1622">
          <cell r="Q1622">
            <v>349362</v>
          </cell>
        </row>
        <row r="1623">
          <cell r="Q1623">
            <v>349363</v>
          </cell>
        </row>
        <row r="1624">
          <cell r="Q1624">
            <v>349366</v>
          </cell>
        </row>
        <row r="1625">
          <cell r="Q1625">
            <v>349367</v>
          </cell>
        </row>
        <row r="1626">
          <cell r="Q1626">
            <v>349368</v>
          </cell>
        </row>
        <row r="1627">
          <cell r="Q1627">
            <v>349369</v>
          </cell>
        </row>
        <row r="1628">
          <cell r="Q1628">
            <v>349370</v>
          </cell>
        </row>
        <row r="1629">
          <cell r="Q1629">
            <v>349371</v>
          </cell>
        </row>
        <row r="1630">
          <cell r="Q1630">
            <v>349372</v>
          </cell>
        </row>
        <row r="1631">
          <cell r="Q1631">
            <v>349374</v>
          </cell>
        </row>
        <row r="1632">
          <cell r="Q1632">
            <v>349375</v>
          </cell>
        </row>
        <row r="1633">
          <cell r="Q1633">
            <v>349376</v>
          </cell>
        </row>
        <row r="1634">
          <cell r="Q1634">
            <v>349377</v>
          </cell>
        </row>
        <row r="1635">
          <cell r="Q1635">
            <v>349378</v>
          </cell>
        </row>
        <row r="1636">
          <cell r="Q1636">
            <v>349379</v>
          </cell>
        </row>
        <row r="1637">
          <cell r="Q1637">
            <v>349380</v>
          </cell>
        </row>
        <row r="1638">
          <cell r="Q1638">
            <v>349381</v>
          </cell>
        </row>
        <row r="1639">
          <cell r="Q1639">
            <v>349382</v>
          </cell>
        </row>
        <row r="1640">
          <cell r="Q1640">
            <v>349383</v>
          </cell>
        </row>
        <row r="1641">
          <cell r="Q1641">
            <v>349384</v>
          </cell>
        </row>
        <row r="1642">
          <cell r="Q1642">
            <v>349385</v>
          </cell>
        </row>
        <row r="1643">
          <cell r="Q1643">
            <v>349386</v>
          </cell>
        </row>
        <row r="1644">
          <cell r="Q1644">
            <v>349387</v>
          </cell>
        </row>
        <row r="1645">
          <cell r="Q1645">
            <v>349388</v>
          </cell>
        </row>
        <row r="1646">
          <cell r="Q1646">
            <v>349389</v>
          </cell>
        </row>
        <row r="1647">
          <cell r="Q1647">
            <v>349390</v>
          </cell>
        </row>
        <row r="1648">
          <cell r="Q1648">
            <v>349391</v>
          </cell>
        </row>
        <row r="1649">
          <cell r="Q1649">
            <v>349392</v>
          </cell>
        </row>
        <row r="1650">
          <cell r="Q1650">
            <v>349393</v>
          </cell>
        </row>
        <row r="1651">
          <cell r="Q1651">
            <v>349394</v>
          </cell>
        </row>
        <row r="1652">
          <cell r="Q1652">
            <v>349395</v>
          </cell>
        </row>
        <row r="1653">
          <cell r="Q1653">
            <v>349396</v>
          </cell>
        </row>
        <row r="1654">
          <cell r="Q1654">
            <v>349397</v>
          </cell>
        </row>
        <row r="1655">
          <cell r="Q1655">
            <v>349398</v>
          </cell>
        </row>
        <row r="1656">
          <cell r="Q1656">
            <v>349399</v>
          </cell>
        </row>
        <row r="1657">
          <cell r="Q1657">
            <v>349400</v>
          </cell>
        </row>
        <row r="1658">
          <cell r="Q1658">
            <v>349401</v>
          </cell>
        </row>
        <row r="1659">
          <cell r="Q1659">
            <v>349402</v>
          </cell>
        </row>
        <row r="1660">
          <cell r="Q1660">
            <v>349403</v>
          </cell>
        </row>
        <row r="1661">
          <cell r="Q1661">
            <v>349404</v>
          </cell>
        </row>
        <row r="1662">
          <cell r="Q1662">
            <v>349405</v>
          </cell>
        </row>
        <row r="1663">
          <cell r="Q1663">
            <v>349406</v>
          </cell>
        </row>
        <row r="1664">
          <cell r="Q1664">
            <v>349407</v>
          </cell>
        </row>
        <row r="1665">
          <cell r="Q1665">
            <v>349408</v>
          </cell>
        </row>
        <row r="1666">
          <cell r="Q1666">
            <v>349409</v>
          </cell>
        </row>
        <row r="1667">
          <cell r="Q1667">
            <v>349410</v>
          </cell>
        </row>
        <row r="1668">
          <cell r="Q1668">
            <v>349411</v>
          </cell>
        </row>
        <row r="1669">
          <cell r="Q1669">
            <v>349412</v>
          </cell>
        </row>
        <row r="1670">
          <cell r="Q1670">
            <v>349413</v>
          </cell>
        </row>
        <row r="1671">
          <cell r="Q1671">
            <v>349414</v>
          </cell>
        </row>
        <row r="1672">
          <cell r="Q1672">
            <v>349415</v>
          </cell>
        </row>
        <row r="1673">
          <cell r="Q1673">
            <v>349417</v>
          </cell>
        </row>
        <row r="1674">
          <cell r="Q1674">
            <v>349418</v>
          </cell>
        </row>
        <row r="1675">
          <cell r="Q1675">
            <v>349419</v>
          </cell>
        </row>
        <row r="1676">
          <cell r="Q1676">
            <v>349420</v>
          </cell>
        </row>
        <row r="1677">
          <cell r="Q1677">
            <v>349421</v>
          </cell>
        </row>
        <row r="1678">
          <cell r="Q1678">
            <v>349423</v>
          </cell>
        </row>
        <row r="1679">
          <cell r="Q1679">
            <v>349424</v>
          </cell>
        </row>
        <row r="1680">
          <cell r="Q1680">
            <v>349425</v>
          </cell>
        </row>
        <row r="1681">
          <cell r="Q1681">
            <v>349426</v>
          </cell>
        </row>
        <row r="1682">
          <cell r="Q1682">
            <v>349427</v>
          </cell>
        </row>
        <row r="1683">
          <cell r="Q1683">
            <v>349428</v>
          </cell>
        </row>
        <row r="1684">
          <cell r="Q1684">
            <v>349429</v>
          </cell>
        </row>
        <row r="1685">
          <cell r="Q1685">
            <v>349431</v>
          </cell>
        </row>
        <row r="1686">
          <cell r="Q1686">
            <v>349432</v>
          </cell>
        </row>
        <row r="1687">
          <cell r="Q1687">
            <v>349433</v>
          </cell>
        </row>
        <row r="1688">
          <cell r="Q1688">
            <v>349434</v>
          </cell>
        </row>
        <row r="1689">
          <cell r="Q1689">
            <v>349435</v>
          </cell>
        </row>
        <row r="1690">
          <cell r="Q1690">
            <v>349436</v>
          </cell>
        </row>
        <row r="1691">
          <cell r="Q1691">
            <v>349437</v>
          </cell>
        </row>
        <row r="1692">
          <cell r="Q1692">
            <v>349438</v>
          </cell>
        </row>
        <row r="1693">
          <cell r="Q1693">
            <v>349439</v>
          </cell>
        </row>
        <row r="1694">
          <cell r="Q1694">
            <v>349440</v>
          </cell>
        </row>
        <row r="1695">
          <cell r="Q1695">
            <v>349441</v>
          </cell>
        </row>
        <row r="1696">
          <cell r="Q1696">
            <v>349442</v>
          </cell>
        </row>
        <row r="1697">
          <cell r="Q1697">
            <v>349443</v>
          </cell>
        </row>
        <row r="1698">
          <cell r="Q1698">
            <v>349446</v>
          </cell>
        </row>
        <row r="1699">
          <cell r="Q1699">
            <v>349448</v>
          </cell>
        </row>
        <row r="1700">
          <cell r="Q1700">
            <v>349450</v>
          </cell>
        </row>
        <row r="1701">
          <cell r="Q1701">
            <v>349501</v>
          </cell>
        </row>
        <row r="1702">
          <cell r="Q1702">
            <v>349502</v>
          </cell>
        </row>
        <row r="1703">
          <cell r="Q1703">
            <v>349503</v>
          </cell>
        </row>
        <row r="1704">
          <cell r="Q1704">
            <v>349504</v>
          </cell>
        </row>
        <row r="1705">
          <cell r="Q1705">
            <v>349505</v>
          </cell>
        </row>
        <row r="1706">
          <cell r="Q1706">
            <v>349506</v>
          </cell>
        </row>
        <row r="1707">
          <cell r="Q1707">
            <v>349507</v>
          </cell>
        </row>
        <row r="1708">
          <cell r="Q1708">
            <v>349508</v>
          </cell>
        </row>
        <row r="1709">
          <cell r="Q1709">
            <v>349509</v>
          </cell>
        </row>
        <row r="1710">
          <cell r="Q1710">
            <v>349510</v>
          </cell>
        </row>
        <row r="1711">
          <cell r="Q1711">
            <v>349511</v>
          </cell>
        </row>
        <row r="1712">
          <cell r="Q1712">
            <v>349512</v>
          </cell>
        </row>
        <row r="1713">
          <cell r="Q1713">
            <v>349513</v>
          </cell>
        </row>
        <row r="1714">
          <cell r="Q1714">
            <v>349514</v>
          </cell>
        </row>
        <row r="1715">
          <cell r="Q1715">
            <v>349515</v>
          </cell>
        </row>
        <row r="1716">
          <cell r="Q1716">
            <v>349516</v>
          </cell>
        </row>
        <row r="1717">
          <cell r="Q1717">
            <v>349517</v>
          </cell>
        </row>
        <row r="1718">
          <cell r="Q1718">
            <v>349518</v>
          </cell>
        </row>
        <row r="1719">
          <cell r="Q1719">
            <v>349519</v>
          </cell>
        </row>
        <row r="1720">
          <cell r="Q1720">
            <v>349520</v>
          </cell>
        </row>
        <row r="1721">
          <cell r="Q1721">
            <v>349521</v>
          </cell>
        </row>
        <row r="1722">
          <cell r="Q1722">
            <v>349522</v>
          </cell>
        </row>
        <row r="1723">
          <cell r="Q1723">
            <v>349523</v>
          </cell>
        </row>
        <row r="1724">
          <cell r="Q1724">
            <v>349524</v>
          </cell>
        </row>
        <row r="1725">
          <cell r="Q1725">
            <v>349525</v>
          </cell>
        </row>
        <row r="1726">
          <cell r="Q1726">
            <v>349526</v>
          </cell>
        </row>
        <row r="1727">
          <cell r="Q1727">
            <v>349527</v>
          </cell>
        </row>
        <row r="1728">
          <cell r="Q1728">
            <v>349528</v>
          </cell>
        </row>
        <row r="1729">
          <cell r="Q1729">
            <v>349529</v>
          </cell>
        </row>
        <row r="1730">
          <cell r="Q1730">
            <v>349530</v>
          </cell>
        </row>
        <row r="1731">
          <cell r="Q1731">
            <v>349531</v>
          </cell>
        </row>
        <row r="1732">
          <cell r="Q1732">
            <v>349532</v>
          </cell>
        </row>
        <row r="1733">
          <cell r="Q1733">
            <v>349533</v>
          </cell>
        </row>
        <row r="1734">
          <cell r="Q1734">
            <v>349534</v>
          </cell>
        </row>
        <row r="1735">
          <cell r="Q1735">
            <v>349535</v>
          </cell>
        </row>
        <row r="1736">
          <cell r="Q1736">
            <v>349536</v>
          </cell>
        </row>
        <row r="1737">
          <cell r="Q1737">
            <v>349537</v>
          </cell>
        </row>
        <row r="1738">
          <cell r="Q1738">
            <v>349538</v>
          </cell>
        </row>
        <row r="1739">
          <cell r="Q1739">
            <v>349539</v>
          </cell>
        </row>
        <row r="1740">
          <cell r="Q1740">
            <v>349540</v>
          </cell>
        </row>
        <row r="1741">
          <cell r="Q1741">
            <v>349541</v>
          </cell>
        </row>
        <row r="1742">
          <cell r="Q1742">
            <v>349542</v>
          </cell>
        </row>
        <row r="1743">
          <cell r="Q1743">
            <v>349543</v>
          </cell>
        </row>
        <row r="1744">
          <cell r="Q1744">
            <v>349544</v>
          </cell>
        </row>
        <row r="1745">
          <cell r="Q1745">
            <v>349545</v>
          </cell>
        </row>
        <row r="1746">
          <cell r="Q1746">
            <v>349546</v>
          </cell>
        </row>
        <row r="1747">
          <cell r="Q1747">
            <v>349547</v>
          </cell>
        </row>
        <row r="1748">
          <cell r="Q1748">
            <v>349548</v>
          </cell>
        </row>
        <row r="1749">
          <cell r="Q1749">
            <v>349549</v>
          </cell>
        </row>
        <row r="1750">
          <cell r="Q1750">
            <v>349550</v>
          </cell>
        </row>
        <row r="1751">
          <cell r="Q1751">
            <v>349551</v>
          </cell>
        </row>
        <row r="1752">
          <cell r="Q1752">
            <v>349552</v>
          </cell>
        </row>
        <row r="1753">
          <cell r="Q1753">
            <v>349553</v>
          </cell>
        </row>
        <row r="1754">
          <cell r="Q1754">
            <v>349554</v>
          </cell>
        </row>
        <row r="1755">
          <cell r="Q1755">
            <v>349555</v>
          </cell>
        </row>
        <row r="1756">
          <cell r="Q1756">
            <v>349556</v>
          </cell>
        </row>
        <row r="1757">
          <cell r="Q1757">
            <v>349557</v>
          </cell>
        </row>
        <row r="1758">
          <cell r="Q1758">
            <v>349558</v>
          </cell>
        </row>
        <row r="1759">
          <cell r="Q1759">
            <v>349559</v>
          </cell>
        </row>
        <row r="1760">
          <cell r="Q1760">
            <v>349560</v>
          </cell>
        </row>
        <row r="1761">
          <cell r="Q1761">
            <v>349561</v>
          </cell>
        </row>
        <row r="1762">
          <cell r="Q1762">
            <v>349562</v>
          </cell>
        </row>
        <row r="1763">
          <cell r="Q1763">
            <v>349563</v>
          </cell>
        </row>
        <row r="1764">
          <cell r="Q1764">
            <v>349564</v>
          </cell>
        </row>
        <row r="1765">
          <cell r="Q1765">
            <v>349565</v>
          </cell>
        </row>
        <row r="1766">
          <cell r="Q1766">
            <v>349566</v>
          </cell>
        </row>
        <row r="1767">
          <cell r="Q1767">
            <v>349567</v>
          </cell>
        </row>
        <row r="1768">
          <cell r="Q1768">
            <v>349568</v>
          </cell>
        </row>
        <row r="1769">
          <cell r="Q1769">
            <v>349569</v>
          </cell>
        </row>
        <row r="1770">
          <cell r="Q1770">
            <v>349570</v>
          </cell>
        </row>
        <row r="1771">
          <cell r="Q1771">
            <v>349571</v>
          </cell>
        </row>
        <row r="1772">
          <cell r="Q1772">
            <v>349574</v>
          </cell>
        </row>
        <row r="1773">
          <cell r="Q1773">
            <v>349575</v>
          </cell>
        </row>
        <row r="1774">
          <cell r="Q1774">
            <v>349576</v>
          </cell>
        </row>
        <row r="1775">
          <cell r="Q1775">
            <v>349577</v>
          </cell>
        </row>
        <row r="1776">
          <cell r="Q1776">
            <v>349578</v>
          </cell>
        </row>
        <row r="1777">
          <cell r="Q1777">
            <v>349579</v>
          </cell>
        </row>
        <row r="1778">
          <cell r="Q1778">
            <v>349580</v>
          </cell>
        </row>
        <row r="1779">
          <cell r="Q1779">
            <v>349581</v>
          </cell>
        </row>
        <row r="1780">
          <cell r="Q1780">
            <v>349582</v>
          </cell>
        </row>
        <row r="1781">
          <cell r="Q1781">
            <v>349583</v>
          </cell>
        </row>
        <row r="1782">
          <cell r="Q1782">
            <v>349584</v>
          </cell>
        </row>
        <row r="1783">
          <cell r="Q1783">
            <v>349585</v>
          </cell>
        </row>
        <row r="1784">
          <cell r="Q1784">
            <v>349586</v>
          </cell>
        </row>
        <row r="1785">
          <cell r="Q1785">
            <v>349587</v>
          </cell>
        </row>
        <row r="1786">
          <cell r="Q1786">
            <v>349588</v>
          </cell>
        </row>
        <row r="1787">
          <cell r="Q1787">
            <v>349589</v>
          </cell>
        </row>
        <row r="1788">
          <cell r="Q1788">
            <v>349590</v>
          </cell>
        </row>
        <row r="1789">
          <cell r="Q1789">
            <v>349591</v>
          </cell>
        </row>
        <row r="1790">
          <cell r="Q1790">
            <v>349592</v>
          </cell>
        </row>
        <row r="1791">
          <cell r="Q1791">
            <v>349593</v>
          </cell>
        </row>
        <row r="1792">
          <cell r="Q1792">
            <v>349594</v>
          </cell>
        </row>
        <row r="1793">
          <cell r="Q1793">
            <v>349595</v>
          </cell>
        </row>
        <row r="1794">
          <cell r="Q1794">
            <v>349596</v>
          </cell>
        </row>
        <row r="1795">
          <cell r="Q1795">
            <v>349597</v>
          </cell>
        </row>
        <row r="1796">
          <cell r="Q1796">
            <v>349598</v>
          </cell>
        </row>
        <row r="1797">
          <cell r="Q1797">
            <v>349599</v>
          </cell>
        </row>
        <row r="1798">
          <cell r="Q1798">
            <v>349600</v>
          </cell>
        </row>
        <row r="1799">
          <cell r="Q1799">
            <v>349601</v>
          </cell>
        </row>
        <row r="1800">
          <cell r="Q1800">
            <v>349602</v>
          </cell>
        </row>
        <row r="1801">
          <cell r="Q1801">
            <v>349603</v>
          </cell>
        </row>
        <row r="1802">
          <cell r="Q1802">
            <v>349604</v>
          </cell>
        </row>
        <row r="1803">
          <cell r="Q1803">
            <v>349605</v>
          </cell>
        </row>
        <row r="1804">
          <cell r="Q1804">
            <v>349606</v>
          </cell>
        </row>
        <row r="1805">
          <cell r="Q1805">
            <v>349607</v>
          </cell>
        </row>
        <row r="1806">
          <cell r="Q1806">
            <v>349608</v>
          </cell>
        </row>
        <row r="1807">
          <cell r="Q1807">
            <v>349609</v>
          </cell>
        </row>
        <row r="1808">
          <cell r="Q1808">
            <v>349610</v>
          </cell>
        </row>
        <row r="1809">
          <cell r="Q1809">
            <v>349611</v>
          </cell>
        </row>
        <row r="1810">
          <cell r="Q1810">
            <v>349612</v>
          </cell>
        </row>
        <row r="1811">
          <cell r="Q1811">
            <v>349613</v>
          </cell>
        </row>
        <row r="1812">
          <cell r="Q1812">
            <v>349615</v>
          </cell>
        </row>
        <row r="1813">
          <cell r="Q1813">
            <v>349616</v>
          </cell>
        </row>
        <row r="1814">
          <cell r="Q1814">
            <v>349617</v>
          </cell>
        </row>
        <row r="1815">
          <cell r="Q1815">
            <v>349620</v>
          </cell>
        </row>
        <row r="1816">
          <cell r="Q1816">
            <v>349621</v>
          </cell>
        </row>
        <row r="1817">
          <cell r="Q1817">
            <v>349622</v>
          </cell>
        </row>
        <row r="1818">
          <cell r="Q1818">
            <v>349623</v>
          </cell>
        </row>
        <row r="1819">
          <cell r="Q1819">
            <v>349624</v>
          </cell>
        </row>
        <row r="1820">
          <cell r="Q1820">
            <v>349626</v>
          </cell>
        </row>
        <row r="1821">
          <cell r="Q1821">
            <v>349627</v>
          </cell>
        </row>
        <row r="1822">
          <cell r="Q1822">
            <v>349628</v>
          </cell>
        </row>
        <row r="1823">
          <cell r="Q1823">
            <v>349629</v>
          </cell>
        </row>
        <row r="1824">
          <cell r="Q1824">
            <v>349630</v>
          </cell>
        </row>
        <row r="1825">
          <cell r="Q1825">
            <v>349631</v>
          </cell>
        </row>
        <row r="1826">
          <cell r="Q1826">
            <v>349632</v>
          </cell>
        </row>
        <row r="1827">
          <cell r="Q1827">
            <v>349635</v>
          </cell>
        </row>
        <row r="1828">
          <cell r="Q1828">
            <v>349636</v>
          </cell>
        </row>
        <row r="1829">
          <cell r="Q1829">
            <v>349637</v>
          </cell>
        </row>
        <row r="1830">
          <cell r="Q1830">
            <v>349638</v>
          </cell>
        </row>
        <row r="1831">
          <cell r="Q1831">
            <v>349639</v>
          </cell>
        </row>
        <row r="1832">
          <cell r="Q1832">
            <v>349640</v>
          </cell>
        </row>
        <row r="1833">
          <cell r="Q1833">
            <v>349641</v>
          </cell>
        </row>
        <row r="1834">
          <cell r="Q1834">
            <v>349642</v>
          </cell>
        </row>
        <row r="1835">
          <cell r="Q1835">
            <v>349643</v>
          </cell>
        </row>
        <row r="1836">
          <cell r="Q1836">
            <v>349644</v>
          </cell>
        </row>
        <row r="1837">
          <cell r="Q1837">
            <v>349645</v>
          </cell>
        </row>
        <row r="1838">
          <cell r="Q1838">
            <v>349646</v>
          </cell>
        </row>
        <row r="1839">
          <cell r="Q1839">
            <v>349647</v>
          </cell>
        </row>
        <row r="1840">
          <cell r="Q1840">
            <v>349648</v>
          </cell>
        </row>
        <row r="1841">
          <cell r="Q1841">
            <v>349649</v>
          </cell>
        </row>
        <row r="1842">
          <cell r="Q1842">
            <v>349650</v>
          </cell>
        </row>
        <row r="1843">
          <cell r="Q1843">
            <v>349701</v>
          </cell>
        </row>
        <row r="1844">
          <cell r="Q1844">
            <v>349702</v>
          </cell>
        </row>
        <row r="1845">
          <cell r="Q1845">
            <v>349703</v>
          </cell>
        </row>
        <row r="1846">
          <cell r="Q1846">
            <v>349704</v>
          </cell>
        </row>
        <row r="1847">
          <cell r="Q1847">
            <v>349706</v>
          </cell>
        </row>
        <row r="1848">
          <cell r="Q1848">
            <v>349707</v>
          </cell>
        </row>
        <row r="1849">
          <cell r="Q1849">
            <v>349708</v>
          </cell>
        </row>
        <row r="1850">
          <cell r="Q1850">
            <v>349709</v>
          </cell>
        </row>
        <row r="1851">
          <cell r="Q1851">
            <v>349710</v>
          </cell>
        </row>
        <row r="1852">
          <cell r="Q1852">
            <v>349711</v>
          </cell>
        </row>
        <row r="1853">
          <cell r="Q1853">
            <v>349712</v>
          </cell>
        </row>
        <row r="1854">
          <cell r="Q1854">
            <v>349713</v>
          </cell>
        </row>
        <row r="1855">
          <cell r="Q1855">
            <v>349714</v>
          </cell>
        </row>
        <row r="1856">
          <cell r="Q1856">
            <v>349715</v>
          </cell>
        </row>
        <row r="1857">
          <cell r="Q1857">
            <v>349716</v>
          </cell>
        </row>
        <row r="1858">
          <cell r="Q1858">
            <v>349717</v>
          </cell>
        </row>
        <row r="1859">
          <cell r="Q1859">
            <v>349719</v>
          </cell>
        </row>
        <row r="1860">
          <cell r="Q1860">
            <v>349720</v>
          </cell>
        </row>
        <row r="1861">
          <cell r="Q1861">
            <v>349721</v>
          </cell>
        </row>
        <row r="1862">
          <cell r="Q1862">
            <v>349722</v>
          </cell>
        </row>
        <row r="1863">
          <cell r="Q1863">
            <v>349723</v>
          </cell>
        </row>
        <row r="1864">
          <cell r="Q1864">
            <v>349724</v>
          </cell>
        </row>
        <row r="1865">
          <cell r="Q1865">
            <v>349725</v>
          </cell>
        </row>
        <row r="1866">
          <cell r="Q1866">
            <v>349726</v>
          </cell>
        </row>
        <row r="1867">
          <cell r="Q1867">
            <v>349727</v>
          </cell>
        </row>
        <row r="1868">
          <cell r="Q1868">
            <v>349728</v>
          </cell>
        </row>
        <row r="1869">
          <cell r="Q1869">
            <v>349729</v>
          </cell>
        </row>
        <row r="1870">
          <cell r="Q1870">
            <v>349730</v>
          </cell>
        </row>
        <row r="1871">
          <cell r="Q1871">
            <v>349732</v>
          </cell>
        </row>
        <row r="1872">
          <cell r="Q1872">
            <v>349733</v>
          </cell>
        </row>
        <row r="1873">
          <cell r="Q1873">
            <v>349734</v>
          </cell>
        </row>
        <row r="1874">
          <cell r="Q1874">
            <v>349735</v>
          </cell>
        </row>
        <row r="1875">
          <cell r="Q1875">
            <v>349736</v>
          </cell>
        </row>
        <row r="1876">
          <cell r="Q1876">
            <v>349737</v>
          </cell>
        </row>
        <row r="1877">
          <cell r="Q1877">
            <v>349738</v>
          </cell>
        </row>
        <row r="1878">
          <cell r="Q1878">
            <v>349739</v>
          </cell>
        </row>
        <row r="1879">
          <cell r="Q1879">
            <v>349740</v>
          </cell>
        </row>
        <row r="1880">
          <cell r="Q1880">
            <v>349741</v>
          </cell>
        </row>
        <row r="1881">
          <cell r="Q1881">
            <v>349742</v>
          </cell>
        </row>
        <row r="1882">
          <cell r="Q1882">
            <v>349743</v>
          </cell>
        </row>
        <row r="1883">
          <cell r="Q1883">
            <v>349744</v>
          </cell>
        </row>
        <row r="1884">
          <cell r="Q1884">
            <v>349745</v>
          </cell>
        </row>
        <row r="1885">
          <cell r="Q1885">
            <v>349748</v>
          </cell>
        </row>
        <row r="1886">
          <cell r="Q1886">
            <v>349749</v>
          </cell>
        </row>
        <row r="1887">
          <cell r="Q1887">
            <v>349750</v>
          </cell>
        </row>
        <row r="1888">
          <cell r="Q1888">
            <v>349752</v>
          </cell>
        </row>
        <row r="1889">
          <cell r="Q1889">
            <v>349754</v>
          </cell>
        </row>
        <row r="1890">
          <cell r="Q1890">
            <v>349755</v>
          </cell>
        </row>
        <row r="1891">
          <cell r="Q1891">
            <v>349756</v>
          </cell>
        </row>
        <row r="1892">
          <cell r="Q1892">
            <v>349757</v>
          </cell>
        </row>
        <row r="1893">
          <cell r="Q1893">
            <v>349758</v>
          </cell>
        </row>
        <row r="1894">
          <cell r="Q1894">
            <v>349759</v>
          </cell>
        </row>
        <row r="1895">
          <cell r="Q1895">
            <v>349760</v>
          </cell>
        </row>
        <row r="1896">
          <cell r="Q1896">
            <v>349761</v>
          </cell>
        </row>
        <row r="1897">
          <cell r="Q1897">
            <v>349762</v>
          </cell>
        </row>
        <row r="1898">
          <cell r="Q1898">
            <v>349763</v>
          </cell>
        </row>
        <row r="1899">
          <cell r="Q1899">
            <v>349764</v>
          </cell>
        </row>
        <row r="1900">
          <cell r="Q1900">
            <v>349765</v>
          </cell>
        </row>
        <row r="1901">
          <cell r="Q1901">
            <v>349766</v>
          </cell>
        </row>
        <row r="1902">
          <cell r="Q1902">
            <v>349767</v>
          </cell>
        </row>
        <row r="1903">
          <cell r="Q1903">
            <v>349768</v>
          </cell>
        </row>
        <row r="1904">
          <cell r="Q1904">
            <v>349770</v>
          </cell>
        </row>
        <row r="1905">
          <cell r="Q1905">
            <v>349771</v>
          </cell>
        </row>
        <row r="1906">
          <cell r="Q1906">
            <v>349772</v>
          </cell>
        </row>
        <row r="1907">
          <cell r="Q1907">
            <v>349773</v>
          </cell>
        </row>
        <row r="1908">
          <cell r="Q1908">
            <v>349774</v>
          </cell>
        </row>
        <row r="1909">
          <cell r="Q1909">
            <v>349775</v>
          </cell>
        </row>
        <row r="1910">
          <cell r="Q1910">
            <v>349776</v>
          </cell>
        </row>
        <row r="1911">
          <cell r="Q1911">
            <v>349777</v>
          </cell>
        </row>
        <row r="1912">
          <cell r="Q1912">
            <v>349778</v>
          </cell>
        </row>
        <row r="1913">
          <cell r="Q1913">
            <v>349779</v>
          </cell>
        </row>
        <row r="1914">
          <cell r="Q1914">
            <v>349780</v>
          </cell>
        </row>
        <row r="1915">
          <cell r="Q1915">
            <v>349781</v>
          </cell>
        </row>
        <row r="1916">
          <cell r="Q1916">
            <v>349782</v>
          </cell>
        </row>
        <row r="1917">
          <cell r="Q1917">
            <v>349783</v>
          </cell>
        </row>
        <row r="1918">
          <cell r="Q1918">
            <v>349784</v>
          </cell>
        </row>
        <row r="1919">
          <cell r="Q1919">
            <v>349785</v>
          </cell>
        </row>
        <row r="1920">
          <cell r="Q1920">
            <v>349786</v>
          </cell>
        </row>
        <row r="1921">
          <cell r="Q1921">
            <v>349787</v>
          </cell>
        </row>
        <row r="1922">
          <cell r="Q1922">
            <v>349788</v>
          </cell>
        </row>
        <row r="1923">
          <cell r="Q1923">
            <v>349789</v>
          </cell>
        </row>
        <row r="1924">
          <cell r="Q1924">
            <v>349790</v>
          </cell>
        </row>
        <row r="1925">
          <cell r="Q1925">
            <v>349791</v>
          </cell>
        </row>
        <row r="1926">
          <cell r="Q1926">
            <v>349792</v>
          </cell>
        </row>
        <row r="1927">
          <cell r="Q1927">
            <v>349793</v>
          </cell>
        </row>
        <row r="1928">
          <cell r="Q1928">
            <v>349794</v>
          </cell>
        </row>
        <row r="1929">
          <cell r="Q1929">
            <v>349795</v>
          </cell>
        </row>
        <row r="1930">
          <cell r="Q1930">
            <v>349796</v>
          </cell>
        </row>
        <row r="1931">
          <cell r="Q1931">
            <v>349797</v>
          </cell>
        </row>
        <row r="1932">
          <cell r="Q1932">
            <v>349798</v>
          </cell>
        </row>
        <row r="1933">
          <cell r="Q1933">
            <v>349799</v>
          </cell>
        </row>
        <row r="1934">
          <cell r="Q1934">
            <v>349800</v>
          </cell>
        </row>
        <row r="1935">
          <cell r="Q1935">
            <v>349801</v>
          </cell>
        </row>
        <row r="1936">
          <cell r="Q1936">
            <v>349802</v>
          </cell>
        </row>
        <row r="1937">
          <cell r="Q1937">
            <v>349803</v>
          </cell>
        </row>
        <row r="1938">
          <cell r="Q1938">
            <v>349804</v>
          </cell>
        </row>
        <row r="1939">
          <cell r="Q1939">
            <v>349805</v>
          </cell>
        </row>
        <row r="1940">
          <cell r="Q1940">
            <v>349806</v>
          </cell>
        </row>
        <row r="1941">
          <cell r="Q1941">
            <v>349808</v>
          </cell>
        </row>
        <row r="1942">
          <cell r="Q1942">
            <v>349809</v>
          </cell>
        </row>
        <row r="1943">
          <cell r="Q1943">
            <v>349810</v>
          </cell>
        </row>
        <row r="1944">
          <cell r="Q1944">
            <v>349811</v>
          </cell>
        </row>
        <row r="1945">
          <cell r="Q1945">
            <v>349812</v>
          </cell>
        </row>
        <row r="1946">
          <cell r="Q1946">
            <v>349813</v>
          </cell>
        </row>
        <row r="1947">
          <cell r="Q1947">
            <v>349814</v>
          </cell>
        </row>
        <row r="1948">
          <cell r="Q1948">
            <v>349815</v>
          </cell>
        </row>
        <row r="1949">
          <cell r="Q1949">
            <v>349816</v>
          </cell>
        </row>
        <row r="1950">
          <cell r="Q1950">
            <v>349817</v>
          </cell>
        </row>
        <row r="1951">
          <cell r="Q1951">
            <v>349818</v>
          </cell>
        </row>
        <row r="1952">
          <cell r="Q1952">
            <v>349819</v>
          </cell>
        </row>
        <row r="1953">
          <cell r="Q1953">
            <v>349820</v>
          </cell>
        </row>
        <row r="1954">
          <cell r="Q1954">
            <v>349821</v>
          </cell>
        </row>
        <row r="1955">
          <cell r="Q1955">
            <v>349822</v>
          </cell>
        </row>
        <row r="1956">
          <cell r="Q1956">
            <v>349823</v>
          </cell>
        </row>
        <row r="1957">
          <cell r="Q1957">
            <v>349824</v>
          </cell>
        </row>
        <row r="1958">
          <cell r="Q1958">
            <v>349825</v>
          </cell>
        </row>
        <row r="1959">
          <cell r="Q1959">
            <v>349826</v>
          </cell>
        </row>
        <row r="1960">
          <cell r="Q1960">
            <v>349827</v>
          </cell>
        </row>
        <row r="1961">
          <cell r="Q1961">
            <v>349828</v>
          </cell>
        </row>
        <row r="1962">
          <cell r="Q1962">
            <v>349829</v>
          </cell>
        </row>
        <row r="1963">
          <cell r="Q1963">
            <v>349831</v>
          </cell>
        </row>
        <row r="1964">
          <cell r="Q1964">
            <v>349832</v>
          </cell>
        </row>
        <row r="1965">
          <cell r="Q1965">
            <v>349834</v>
          </cell>
        </row>
        <row r="1966">
          <cell r="Q1966">
            <v>349835</v>
          </cell>
        </row>
        <row r="1967">
          <cell r="Q1967">
            <v>349836</v>
          </cell>
        </row>
        <row r="1968">
          <cell r="Q1968">
            <v>349837</v>
          </cell>
        </row>
        <row r="1969">
          <cell r="Q1969">
            <v>349838</v>
          </cell>
        </row>
        <row r="1970">
          <cell r="Q1970">
            <v>349839</v>
          </cell>
        </row>
        <row r="1971">
          <cell r="Q1971">
            <v>349840</v>
          </cell>
        </row>
        <row r="1972">
          <cell r="Q1972">
            <v>349841</v>
          </cell>
        </row>
        <row r="1973">
          <cell r="Q1973">
            <v>349842</v>
          </cell>
        </row>
        <row r="1974">
          <cell r="Q1974">
            <v>349843</v>
          </cell>
        </row>
        <row r="1975">
          <cell r="Q1975">
            <v>349844</v>
          </cell>
        </row>
        <row r="1976">
          <cell r="Q1976">
            <v>349845</v>
          </cell>
        </row>
        <row r="1977">
          <cell r="Q1977">
            <v>349846</v>
          </cell>
        </row>
        <row r="1978">
          <cell r="Q1978">
            <v>349847</v>
          </cell>
        </row>
        <row r="1979">
          <cell r="Q1979">
            <v>349848</v>
          </cell>
        </row>
        <row r="1980">
          <cell r="Q1980">
            <v>349849</v>
          </cell>
        </row>
        <row r="1981">
          <cell r="Q1981">
            <v>349850</v>
          </cell>
        </row>
        <row r="1982">
          <cell r="Q1982">
            <v>349851</v>
          </cell>
        </row>
        <row r="1983">
          <cell r="Q1983">
            <v>349852</v>
          </cell>
        </row>
        <row r="1984">
          <cell r="Q1984">
            <v>349853</v>
          </cell>
        </row>
        <row r="1985">
          <cell r="Q1985">
            <v>349854</v>
          </cell>
        </row>
        <row r="1986">
          <cell r="Q1986">
            <v>349855</v>
          </cell>
        </row>
        <row r="1987">
          <cell r="Q1987">
            <v>349856</v>
          </cell>
        </row>
        <row r="1988">
          <cell r="Q1988">
            <v>349857</v>
          </cell>
        </row>
        <row r="1989">
          <cell r="Q1989">
            <v>349858</v>
          </cell>
        </row>
        <row r="1990">
          <cell r="Q1990">
            <v>349859</v>
          </cell>
        </row>
        <row r="1991">
          <cell r="Q1991">
            <v>349860</v>
          </cell>
        </row>
        <row r="1992">
          <cell r="Q1992">
            <v>349861</v>
          </cell>
        </row>
        <row r="1993">
          <cell r="Q1993">
            <v>349862</v>
          </cell>
        </row>
        <row r="1994">
          <cell r="Q1994">
            <v>349863</v>
          </cell>
        </row>
        <row r="1995">
          <cell r="Q1995">
            <v>349864</v>
          </cell>
        </row>
        <row r="1996">
          <cell r="Q1996">
            <v>349865</v>
          </cell>
        </row>
        <row r="1997">
          <cell r="Q1997">
            <v>349866</v>
          </cell>
        </row>
        <row r="1998">
          <cell r="Q1998">
            <v>349867</v>
          </cell>
        </row>
        <row r="1999">
          <cell r="Q1999">
            <v>349868</v>
          </cell>
        </row>
        <row r="2000">
          <cell r="Q2000">
            <v>349869</v>
          </cell>
        </row>
        <row r="2001">
          <cell r="Q2001">
            <v>349870</v>
          </cell>
        </row>
        <row r="2002">
          <cell r="Q2002">
            <v>349871</v>
          </cell>
        </row>
        <row r="2003">
          <cell r="Q2003">
            <v>349872</v>
          </cell>
        </row>
        <row r="2004">
          <cell r="Q2004">
            <v>349873</v>
          </cell>
        </row>
        <row r="2005">
          <cell r="Q2005">
            <v>349874</v>
          </cell>
        </row>
        <row r="2006">
          <cell r="Q2006">
            <v>349875</v>
          </cell>
        </row>
        <row r="2007">
          <cell r="Q2007">
            <v>349878</v>
          </cell>
        </row>
        <row r="2008">
          <cell r="Q2008">
            <v>349879</v>
          </cell>
        </row>
        <row r="2009">
          <cell r="Q2009">
            <v>349880</v>
          </cell>
        </row>
        <row r="2010">
          <cell r="Q2010">
            <v>349881</v>
          </cell>
        </row>
        <row r="2011">
          <cell r="Q2011">
            <v>349882</v>
          </cell>
        </row>
        <row r="2012">
          <cell r="Q2012">
            <v>349883</v>
          </cell>
        </row>
        <row r="2013">
          <cell r="Q2013">
            <v>349884</v>
          </cell>
        </row>
        <row r="2014">
          <cell r="Q2014">
            <v>349885</v>
          </cell>
        </row>
        <row r="2015">
          <cell r="Q2015">
            <v>349886</v>
          </cell>
        </row>
        <row r="2016">
          <cell r="Q2016">
            <v>349887</v>
          </cell>
        </row>
        <row r="2017">
          <cell r="Q2017">
            <v>349888</v>
          </cell>
        </row>
        <row r="2018">
          <cell r="Q2018">
            <v>349889</v>
          </cell>
        </row>
        <row r="2019">
          <cell r="Q2019">
            <v>349890</v>
          </cell>
        </row>
        <row r="2020">
          <cell r="Q2020">
            <v>349891</v>
          </cell>
        </row>
        <row r="2021">
          <cell r="Q2021">
            <v>349892</v>
          </cell>
        </row>
        <row r="2022">
          <cell r="Q2022">
            <v>349893</v>
          </cell>
        </row>
        <row r="2023">
          <cell r="Q2023">
            <v>349894</v>
          </cell>
        </row>
        <row r="2024">
          <cell r="Q2024">
            <v>349895</v>
          </cell>
        </row>
        <row r="2025">
          <cell r="Q2025">
            <v>349896</v>
          </cell>
        </row>
        <row r="2026">
          <cell r="Q2026">
            <v>349897</v>
          </cell>
        </row>
        <row r="2027">
          <cell r="Q2027">
            <v>349898</v>
          </cell>
        </row>
        <row r="2028">
          <cell r="Q2028">
            <v>349899</v>
          </cell>
        </row>
        <row r="2029">
          <cell r="Q2029">
            <v>349900</v>
          </cell>
        </row>
        <row r="2030">
          <cell r="Q2030">
            <v>349901</v>
          </cell>
        </row>
        <row r="2031">
          <cell r="Q2031">
            <v>349902</v>
          </cell>
        </row>
        <row r="2032">
          <cell r="Q2032">
            <v>349903</v>
          </cell>
        </row>
        <row r="2033">
          <cell r="Q2033">
            <v>349904</v>
          </cell>
        </row>
        <row r="2034">
          <cell r="Q2034">
            <v>349905</v>
          </cell>
        </row>
        <row r="2035">
          <cell r="Q2035">
            <v>349906</v>
          </cell>
        </row>
        <row r="2036">
          <cell r="Q2036">
            <v>349907</v>
          </cell>
        </row>
        <row r="2037">
          <cell r="Q2037">
            <v>349908</v>
          </cell>
        </row>
        <row r="2038">
          <cell r="Q2038">
            <v>349909</v>
          </cell>
        </row>
        <row r="2039">
          <cell r="Q2039">
            <v>349910</v>
          </cell>
        </row>
        <row r="2040">
          <cell r="Q2040">
            <v>349911</v>
          </cell>
        </row>
        <row r="2041">
          <cell r="Q2041">
            <v>349912</v>
          </cell>
        </row>
        <row r="2042">
          <cell r="Q2042">
            <v>349913</v>
          </cell>
        </row>
        <row r="2043">
          <cell r="Q2043">
            <v>349914</v>
          </cell>
        </row>
        <row r="2044">
          <cell r="Q2044">
            <v>349915</v>
          </cell>
        </row>
        <row r="2045">
          <cell r="Q2045">
            <v>349916</v>
          </cell>
        </row>
        <row r="2046">
          <cell r="Q2046">
            <v>349917</v>
          </cell>
        </row>
        <row r="2047">
          <cell r="Q2047">
            <v>349918</v>
          </cell>
        </row>
        <row r="2048">
          <cell r="Q2048">
            <v>349919</v>
          </cell>
        </row>
        <row r="2049">
          <cell r="Q2049">
            <v>349920</v>
          </cell>
        </row>
        <row r="2050">
          <cell r="Q2050">
            <v>349922</v>
          </cell>
        </row>
        <row r="2051">
          <cell r="Q2051">
            <v>349923</v>
          </cell>
        </row>
        <row r="2052">
          <cell r="Q2052">
            <v>349924</v>
          </cell>
        </row>
        <row r="2053">
          <cell r="Q2053">
            <v>349925</v>
          </cell>
        </row>
        <row r="2054">
          <cell r="Q2054">
            <v>349926</v>
          </cell>
        </row>
        <row r="2055">
          <cell r="Q2055">
            <v>349927</v>
          </cell>
        </row>
        <row r="2056">
          <cell r="Q2056">
            <v>349928</v>
          </cell>
        </row>
        <row r="2057">
          <cell r="Q2057">
            <v>349930</v>
          </cell>
        </row>
        <row r="2058">
          <cell r="Q2058">
            <v>349931</v>
          </cell>
        </row>
        <row r="2059">
          <cell r="Q2059">
            <v>349932</v>
          </cell>
        </row>
        <row r="2060">
          <cell r="Q2060">
            <v>349933</v>
          </cell>
        </row>
        <row r="2061">
          <cell r="Q2061">
            <v>349934</v>
          </cell>
        </row>
        <row r="2062">
          <cell r="Q2062">
            <v>349935</v>
          </cell>
        </row>
        <row r="2063">
          <cell r="Q2063">
            <v>349936</v>
          </cell>
        </row>
        <row r="2064">
          <cell r="Q2064">
            <v>349937</v>
          </cell>
        </row>
        <row r="2065">
          <cell r="Q2065">
            <v>349938</v>
          </cell>
        </row>
        <row r="2066">
          <cell r="Q2066">
            <v>349939</v>
          </cell>
        </row>
        <row r="2067">
          <cell r="Q2067">
            <v>349940</v>
          </cell>
        </row>
        <row r="2068">
          <cell r="Q2068">
            <v>349941</v>
          </cell>
        </row>
        <row r="2069">
          <cell r="Q2069">
            <v>349942</v>
          </cell>
        </row>
        <row r="2070">
          <cell r="Q2070">
            <v>349943</v>
          </cell>
        </row>
        <row r="2071">
          <cell r="Q2071">
            <v>349944</v>
          </cell>
        </row>
        <row r="2072">
          <cell r="Q2072">
            <v>349945</v>
          </cell>
        </row>
        <row r="2073">
          <cell r="Q2073">
            <v>349946</v>
          </cell>
        </row>
        <row r="2074">
          <cell r="Q2074">
            <v>349947</v>
          </cell>
        </row>
        <row r="2075">
          <cell r="Q2075">
            <v>349948</v>
          </cell>
        </row>
        <row r="2076">
          <cell r="Q2076">
            <v>349949</v>
          </cell>
        </row>
        <row r="2077">
          <cell r="Q2077">
            <v>349950</v>
          </cell>
        </row>
        <row r="2078">
          <cell r="Q2078">
            <v>356265</v>
          </cell>
        </row>
        <row r="2079">
          <cell r="Q2079">
            <v>356268</v>
          </cell>
        </row>
        <row r="2080">
          <cell r="Q2080">
            <v>356286</v>
          </cell>
        </row>
        <row r="2081">
          <cell r="Q2081">
            <v>356501</v>
          </cell>
        </row>
        <row r="2082">
          <cell r="Q2082">
            <v>356507</v>
          </cell>
        </row>
        <row r="2083">
          <cell r="Q2083">
            <v>356512</v>
          </cell>
        </row>
        <row r="2084">
          <cell r="Q2084">
            <v>356545</v>
          </cell>
        </row>
        <row r="2085">
          <cell r="Q2085">
            <v>359063</v>
          </cell>
        </row>
        <row r="2086">
          <cell r="Q2086">
            <v>359064</v>
          </cell>
        </row>
        <row r="2087">
          <cell r="Q2087">
            <v>359066</v>
          </cell>
        </row>
        <row r="2088">
          <cell r="Q2088">
            <v>359067</v>
          </cell>
        </row>
        <row r="2089">
          <cell r="Q2089">
            <v>359068</v>
          </cell>
        </row>
        <row r="2090">
          <cell r="Q2090">
            <v>359069</v>
          </cell>
        </row>
        <row r="2091">
          <cell r="Q2091">
            <v>359070</v>
          </cell>
        </row>
        <row r="2092">
          <cell r="Q2092">
            <v>359071</v>
          </cell>
        </row>
        <row r="2093">
          <cell r="Q2093">
            <v>359072</v>
          </cell>
        </row>
        <row r="2094">
          <cell r="Q2094">
            <v>359073</v>
          </cell>
        </row>
        <row r="2095">
          <cell r="Q2095">
            <v>359074</v>
          </cell>
        </row>
        <row r="2096">
          <cell r="Q2096">
            <v>359075</v>
          </cell>
        </row>
        <row r="2097">
          <cell r="Q2097">
            <v>359076</v>
          </cell>
        </row>
        <row r="2098">
          <cell r="Q2098">
            <v>359077</v>
          </cell>
        </row>
        <row r="2099">
          <cell r="Q2099">
            <v>359081</v>
          </cell>
        </row>
        <row r="2100">
          <cell r="Q2100">
            <v>359082</v>
          </cell>
        </row>
        <row r="2101">
          <cell r="Q2101">
            <v>359084</v>
          </cell>
        </row>
        <row r="2102">
          <cell r="Q2102">
            <v>359085</v>
          </cell>
        </row>
        <row r="2103">
          <cell r="Q2103">
            <v>359086</v>
          </cell>
        </row>
        <row r="2104">
          <cell r="Q2104">
            <v>359087</v>
          </cell>
        </row>
        <row r="2105">
          <cell r="Q2105">
            <v>359088</v>
          </cell>
        </row>
        <row r="2106">
          <cell r="Q2106">
            <v>359089</v>
          </cell>
        </row>
        <row r="2107">
          <cell r="Q2107">
            <v>359090</v>
          </cell>
        </row>
        <row r="2108">
          <cell r="Q2108">
            <v>359091</v>
          </cell>
        </row>
        <row r="2109">
          <cell r="Q2109">
            <v>359092</v>
          </cell>
        </row>
        <row r="2110">
          <cell r="Q2110">
            <v>359093</v>
          </cell>
        </row>
        <row r="2111">
          <cell r="Q2111">
            <v>359094</v>
          </cell>
        </row>
        <row r="2112">
          <cell r="Q2112">
            <v>359095</v>
          </cell>
        </row>
        <row r="2113">
          <cell r="Q2113">
            <v>359096</v>
          </cell>
        </row>
        <row r="2114">
          <cell r="Q2114">
            <v>359097</v>
          </cell>
        </row>
        <row r="2115">
          <cell r="Q2115">
            <v>359099</v>
          </cell>
        </row>
        <row r="2116">
          <cell r="Q2116">
            <v>359100</v>
          </cell>
        </row>
        <row r="2117">
          <cell r="Q2117">
            <v>360007</v>
          </cell>
        </row>
        <row r="2118">
          <cell r="Q2118">
            <v>360016</v>
          </cell>
        </row>
        <row r="2119">
          <cell r="Q2119">
            <v>360017</v>
          </cell>
        </row>
        <row r="2120">
          <cell r="Q2120">
            <v>360018</v>
          </cell>
        </row>
        <row r="2121">
          <cell r="Q2121">
            <v>360019</v>
          </cell>
        </row>
        <row r="2122">
          <cell r="Q2122">
            <v>360020</v>
          </cell>
        </row>
        <row r="2123">
          <cell r="Q2123">
            <v>360021</v>
          </cell>
        </row>
        <row r="2124">
          <cell r="Q2124">
            <v>360022</v>
          </cell>
        </row>
        <row r="2125">
          <cell r="Q2125">
            <v>360023</v>
          </cell>
        </row>
        <row r="2126">
          <cell r="Q2126">
            <v>360024</v>
          </cell>
        </row>
        <row r="2127">
          <cell r="Q2127">
            <v>360025</v>
          </cell>
        </row>
        <row r="2128">
          <cell r="Q2128">
            <v>360026</v>
          </cell>
        </row>
        <row r="2129">
          <cell r="Q2129">
            <v>360027</v>
          </cell>
        </row>
        <row r="2130">
          <cell r="Q2130">
            <v>360028</v>
          </cell>
        </row>
        <row r="2131">
          <cell r="Q2131">
            <v>360029</v>
          </cell>
        </row>
        <row r="2132">
          <cell r="Q2132">
            <v>360030</v>
          </cell>
        </row>
        <row r="2133">
          <cell r="Q2133">
            <v>360031</v>
          </cell>
        </row>
        <row r="2134">
          <cell r="Q2134">
            <v>360032</v>
          </cell>
        </row>
        <row r="2135">
          <cell r="Q2135">
            <v>360033</v>
          </cell>
        </row>
        <row r="2136">
          <cell r="Q2136">
            <v>360034</v>
          </cell>
        </row>
        <row r="2137">
          <cell r="Q2137">
            <v>360035</v>
          </cell>
        </row>
        <row r="2138">
          <cell r="Q2138">
            <v>360038</v>
          </cell>
        </row>
        <row r="2139">
          <cell r="Q2139">
            <v>360039</v>
          </cell>
        </row>
        <row r="2140">
          <cell r="Q2140">
            <v>360040</v>
          </cell>
        </row>
        <row r="2141">
          <cell r="Q2141">
            <v>360041</v>
          </cell>
        </row>
        <row r="2142">
          <cell r="Q2142">
            <v>360042</v>
          </cell>
        </row>
        <row r="2143">
          <cell r="Q2143">
            <v>360043</v>
          </cell>
        </row>
        <row r="2144">
          <cell r="Q2144">
            <v>360044</v>
          </cell>
        </row>
        <row r="2145">
          <cell r="Q2145">
            <v>360047</v>
          </cell>
        </row>
        <row r="2146">
          <cell r="Q2146">
            <v>360048</v>
          </cell>
        </row>
        <row r="2147">
          <cell r="Q2147">
            <v>360049</v>
          </cell>
        </row>
        <row r="2148">
          <cell r="Q2148">
            <v>360050</v>
          </cell>
        </row>
        <row r="2149">
          <cell r="Q2149">
            <v>360051</v>
          </cell>
        </row>
        <row r="2150">
          <cell r="Q2150">
            <v>360052</v>
          </cell>
        </row>
        <row r="2151">
          <cell r="Q2151">
            <v>360053</v>
          </cell>
        </row>
        <row r="2152">
          <cell r="Q2152">
            <v>360054</v>
          </cell>
        </row>
        <row r="2153">
          <cell r="Q2153">
            <v>360055</v>
          </cell>
        </row>
        <row r="2154">
          <cell r="Q2154">
            <v>360056</v>
          </cell>
        </row>
        <row r="2155">
          <cell r="Q2155">
            <v>360057</v>
          </cell>
        </row>
        <row r="2156">
          <cell r="Q2156">
            <v>360058</v>
          </cell>
        </row>
        <row r="2157">
          <cell r="Q2157">
            <v>360059</v>
          </cell>
        </row>
        <row r="2158">
          <cell r="Q2158">
            <v>360060</v>
          </cell>
        </row>
        <row r="2159">
          <cell r="Q2159">
            <v>360061</v>
          </cell>
        </row>
        <row r="2160">
          <cell r="Q2160">
            <v>360062</v>
          </cell>
        </row>
        <row r="2161">
          <cell r="Q2161">
            <v>360063</v>
          </cell>
        </row>
        <row r="2162">
          <cell r="Q2162">
            <v>360064</v>
          </cell>
        </row>
        <row r="2163">
          <cell r="Q2163">
            <v>360065</v>
          </cell>
        </row>
        <row r="2164">
          <cell r="Q2164">
            <v>360066</v>
          </cell>
        </row>
        <row r="2165">
          <cell r="Q2165">
            <v>360067</v>
          </cell>
        </row>
        <row r="2166">
          <cell r="Q2166">
            <v>360068</v>
          </cell>
        </row>
        <row r="2167">
          <cell r="Q2167">
            <v>360069</v>
          </cell>
        </row>
        <row r="2168">
          <cell r="Q2168">
            <v>360070</v>
          </cell>
        </row>
        <row r="2169">
          <cell r="Q2169">
            <v>360071</v>
          </cell>
        </row>
        <row r="2170">
          <cell r="Q2170">
            <v>360072</v>
          </cell>
        </row>
        <row r="2171">
          <cell r="Q2171">
            <v>360073</v>
          </cell>
        </row>
        <row r="2172">
          <cell r="Q2172">
            <v>360074</v>
          </cell>
        </row>
        <row r="2173">
          <cell r="Q2173">
            <v>360075</v>
          </cell>
        </row>
        <row r="2174">
          <cell r="Q2174">
            <v>360076</v>
          </cell>
        </row>
        <row r="2175">
          <cell r="Q2175">
            <v>360077</v>
          </cell>
        </row>
        <row r="2176">
          <cell r="Q2176">
            <v>360078</v>
          </cell>
        </row>
        <row r="2177">
          <cell r="Q2177">
            <v>360079</v>
          </cell>
        </row>
        <row r="2178">
          <cell r="Q2178">
            <v>360080</v>
          </cell>
        </row>
        <row r="2179">
          <cell r="Q2179">
            <v>360082</v>
          </cell>
        </row>
        <row r="2180">
          <cell r="Q2180">
            <v>360083</v>
          </cell>
        </row>
        <row r="2181">
          <cell r="Q2181">
            <v>360084</v>
          </cell>
        </row>
        <row r="2182">
          <cell r="Q2182">
            <v>360085</v>
          </cell>
        </row>
        <row r="2183">
          <cell r="Q2183">
            <v>360086</v>
          </cell>
        </row>
        <row r="2184">
          <cell r="Q2184">
            <v>360087</v>
          </cell>
        </row>
        <row r="2185">
          <cell r="Q2185">
            <v>360088</v>
          </cell>
        </row>
        <row r="2186">
          <cell r="Q2186">
            <v>360089</v>
          </cell>
        </row>
        <row r="2187">
          <cell r="Q2187">
            <v>360090</v>
          </cell>
        </row>
        <row r="2188">
          <cell r="Q2188">
            <v>360091</v>
          </cell>
        </row>
        <row r="2189">
          <cell r="Q2189">
            <v>360092</v>
          </cell>
        </row>
        <row r="2190">
          <cell r="Q2190">
            <v>360093</v>
          </cell>
        </row>
        <row r="2191">
          <cell r="Q2191">
            <v>360094</v>
          </cell>
        </row>
        <row r="2192">
          <cell r="Q2192">
            <v>360095</v>
          </cell>
        </row>
        <row r="2193">
          <cell r="Q2193">
            <v>360096</v>
          </cell>
        </row>
        <row r="2194">
          <cell r="Q2194">
            <v>360097</v>
          </cell>
        </row>
        <row r="2195">
          <cell r="Q2195">
            <v>360098</v>
          </cell>
        </row>
        <row r="2196">
          <cell r="Q2196">
            <v>360099</v>
          </cell>
        </row>
        <row r="2197">
          <cell r="Q2197">
            <v>360100</v>
          </cell>
        </row>
        <row r="2198">
          <cell r="Q2198">
            <v>360101</v>
          </cell>
        </row>
        <row r="2199">
          <cell r="Q2199">
            <v>360102</v>
          </cell>
        </row>
        <row r="2200">
          <cell r="Q2200">
            <v>360104</v>
          </cell>
        </row>
        <row r="2201">
          <cell r="Q2201">
            <v>360105</v>
          </cell>
        </row>
        <row r="2202">
          <cell r="Q2202">
            <v>360107</v>
          </cell>
        </row>
        <row r="2203">
          <cell r="Q2203">
            <v>360109</v>
          </cell>
        </row>
        <row r="2204">
          <cell r="Q2204">
            <v>360110</v>
          </cell>
        </row>
        <row r="2205">
          <cell r="Q2205">
            <v>360111</v>
          </cell>
        </row>
        <row r="2206">
          <cell r="Q2206">
            <v>360112</v>
          </cell>
        </row>
        <row r="2207">
          <cell r="Q2207">
            <v>360113</v>
          </cell>
        </row>
        <row r="2208">
          <cell r="Q2208">
            <v>360114</v>
          </cell>
        </row>
        <row r="2209">
          <cell r="Q2209">
            <v>360115</v>
          </cell>
        </row>
        <row r="2210">
          <cell r="Q2210">
            <v>360116</v>
          </cell>
        </row>
        <row r="2211">
          <cell r="Q2211">
            <v>360117</v>
          </cell>
        </row>
        <row r="2212">
          <cell r="Q2212">
            <v>360118</v>
          </cell>
        </row>
        <row r="2213">
          <cell r="Q2213">
            <v>360119</v>
          </cell>
        </row>
        <row r="2214">
          <cell r="Q2214">
            <v>360120</v>
          </cell>
        </row>
        <row r="2215">
          <cell r="Q2215">
            <v>360121</v>
          </cell>
        </row>
        <row r="2216">
          <cell r="Q2216">
            <v>360122</v>
          </cell>
        </row>
        <row r="2217">
          <cell r="Q2217">
            <v>360123</v>
          </cell>
        </row>
        <row r="2218">
          <cell r="Q2218">
            <v>360124</v>
          </cell>
        </row>
        <row r="2219">
          <cell r="Q2219">
            <v>360125</v>
          </cell>
        </row>
        <row r="2220">
          <cell r="Q2220">
            <v>360126</v>
          </cell>
        </row>
        <row r="2221">
          <cell r="Q2221">
            <v>360127</v>
          </cell>
        </row>
        <row r="2222">
          <cell r="Q2222">
            <v>360128</v>
          </cell>
        </row>
        <row r="2223">
          <cell r="Q2223">
            <v>360129</v>
          </cell>
        </row>
        <row r="2224">
          <cell r="Q2224">
            <v>360131</v>
          </cell>
        </row>
        <row r="2225">
          <cell r="Q2225">
            <v>360132</v>
          </cell>
        </row>
        <row r="2226">
          <cell r="Q2226">
            <v>360133</v>
          </cell>
        </row>
        <row r="2227">
          <cell r="Q2227">
            <v>360134</v>
          </cell>
        </row>
        <row r="2228">
          <cell r="Q2228">
            <v>360135</v>
          </cell>
        </row>
        <row r="2229">
          <cell r="Q2229">
            <v>360136</v>
          </cell>
        </row>
        <row r="2230">
          <cell r="Q2230">
            <v>360137</v>
          </cell>
        </row>
        <row r="2231">
          <cell r="Q2231">
            <v>360138</v>
          </cell>
        </row>
        <row r="2232">
          <cell r="Q2232">
            <v>360139</v>
          </cell>
        </row>
        <row r="2233">
          <cell r="Q2233">
            <v>360150</v>
          </cell>
        </row>
        <row r="2234">
          <cell r="Q2234">
            <v>360151</v>
          </cell>
        </row>
        <row r="2235">
          <cell r="Q2235">
            <v>360152</v>
          </cell>
        </row>
        <row r="2236">
          <cell r="Q2236">
            <v>360153</v>
          </cell>
        </row>
        <row r="2237">
          <cell r="Q2237">
            <v>360154</v>
          </cell>
        </row>
        <row r="2238">
          <cell r="Q2238">
            <v>360156</v>
          </cell>
        </row>
        <row r="2239">
          <cell r="Q2239">
            <v>360157</v>
          </cell>
        </row>
        <row r="2240">
          <cell r="Q2240">
            <v>360158</v>
          </cell>
        </row>
        <row r="2241">
          <cell r="Q2241">
            <v>360159</v>
          </cell>
        </row>
        <row r="2242">
          <cell r="Q2242">
            <v>360160</v>
          </cell>
        </row>
        <row r="2243">
          <cell r="Q2243">
            <v>360161</v>
          </cell>
        </row>
        <row r="2244">
          <cell r="Q2244">
            <v>360162</v>
          </cell>
        </row>
        <row r="2245">
          <cell r="Q2245">
            <v>360163</v>
          </cell>
        </row>
        <row r="2246">
          <cell r="Q2246">
            <v>360164</v>
          </cell>
        </row>
        <row r="2247">
          <cell r="Q2247">
            <v>360165</v>
          </cell>
        </row>
        <row r="2248">
          <cell r="Q2248">
            <v>360166</v>
          </cell>
        </row>
        <row r="2249">
          <cell r="Q2249">
            <v>360167</v>
          </cell>
        </row>
        <row r="2250">
          <cell r="Q2250">
            <v>360168</v>
          </cell>
        </row>
        <row r="2251">
          <cell r="Q2251">
            <v>360169</v>
          </cell>
        </row>
        <row r="2252">
          <cell r="Q2252">
            <v>360170</v>
          </cell>
        </row>
        <row r="2253">
          <cell r="Q2253">
            <v>360171</v>
          </cell>
        </row>
        <row r="2254">
          <cell r="Q2254">
            <v>360172</v>
          </cell>
        </row>
        <row r="2255">
          <cell r="Q2255">
            <v>360173</v>
          </cell>
        </row>
        <row r="2256">
          <cell r="Q2256">
            <v>360174</v>
          </cell>
        </row>
        <row r="2257">
          <cell r="Q2257">
            <v>360175</v>
          </cell>
        </row>
        <row r="2258">
          <cell r="Q2258">
            <v>360176</v>
          </cell>
        </row>
        <row r="2259">
          <cell r="Q2259">
            <v>360177</v>
          </cell>
        </row>
        <row r="2260">
          <cell r="Q2260">
            <v>360178</v>
          </cell>
        </row>
        <row r="2261">
          <cell r="Q2261">
            <v>360179</v>
          </cell>
        </row>
        <row r="2262">
          <cell r="Q2262">
            <v>360180</v>
          </cell>
        </row>
        <row r="2263">
          <cell r="Q2263">
            <v>360181</v>
          </cell>
        </row>
        <row r="2264">
          <cell r="Q2264">
            <v>360182</v>
          </cell>
        </row>
        <row r="2265">
          <cell r="Q2265">
            <v>360183</v>
          </cell>
        </row>
        <row r="2266">
          <cell r="Q2266">
            <v>360184</v>
          </cell>
        </row>
        <row r="2267">
          <cell r="Q2267">
            <v>360185</v>
          </cell>
        </row>
        <row r="2268">
          <cell r="Q2268">
            <v>360186</v>
          </cell>
        </row>
        <row r="2269">
          <cell r="Q2269">
            <v>360187</v>
          </cell>
        </row>
        <row r="2270">
          <cell r="Q2270">
            <v>360188</v>
          </cell>
        </row>
        <row r="2271">
          <cell r="Q2271">
            <v>360189</v>
          </cell>
        </row>
        <row r="2272">
          <cell r="Q2272">
            <v>360190</v>
          </cell>
        </row>
        <row r="2273">
          <cell r="Q2273">
            <v>360191</v>
          </cell>
        </row>
        <row r="2274">
          <cell r="Q2274">
            <v>360192</v>
          </cell>
        </row>
        <row r="2275">
          <cell r="Q2275">
            <v>360193</v>
          </cell>
        </row>
        <row r="2276">
          <cell r="Q2276">
            <v>360194</v>
          </cell>
        </row>
        <row r="2277">
          <cell r="Q2277">
            <v>360195</v>
          </cell>
        </row>
        <row r="2278">
          <cell r="Q2278">
            <v>360196</v>
          </cell>
        </row>
        <row r="2279">
          <cell r="Q2279">
            <v>360197</v>
          </cell>
        </row>
        <row r="2280">
          <cell r="Q2280">
            <v>360198</v>
          </cell>
        </row>
        <row r="2281">
          <cell r="Q2281">
            <v>360199</v>
          </cell>
        </row>
        <row r="2282">
          <cell r="Q2282">
            <v>360200</v>
          </cell>
        </row>
        <row r="2283">
          <cell r="Q2283">
            <v>360251</v>
          </cell>
        </row>
        <row r="2284">
          <cell r="Q2284">
            <v>360252</v>
          </cell>
        </row>
        <row r="2285">
          <cell r="Q2285">
            <v>360253</v>
          </cell>
        </row>
        <row r="2286">
          <cell r="Q2286">
            <v>360254</v>
          </cell>
        </row>
        <row r="2287">
          <cell r="Q2287">
            <v>360255</v>
          </cell>
        </row>
        <row r="2288">
          <cell r="Q2288">
            <v>360256</v>
          </cell>
        </row>
        <row r="2289">
          <cell r="Q2289">
            <v>360257</v>
          </cell>
        </row>
        <row r="2290">
          <cell r="Q2290">
            <v>360258</v>
          </cell>
        </row>
        <row r="2291">
          <cell r="Q2291">
            <v>360259</v>
          </cell>
        </row>
        <row r="2292">
          <cell r="Q2292">
            <v>360260</v>
          </cell>
        </row>
        <row r="2293">
          <cell r="Q2293">
            <v>360261</v>
          </cell>
        </row>
        <row r="2294">
          <cell r="Q2294">
            <v>360262</v>
          </cell>
        </row>
        <row r="2295">
          <cell r="Q2295">
            <v>360263</v>
          </cell>
        </row>
        <row r="2296">
          <cell r="Q2296">
            <v>360264</v>
          </cell>
        </row>
        <row r="2297">
          <cell r="Q2297">
            <v>360265</v>
          </cell>
        </row>
        <row r="2298">
          <cell r="Q2298">
            <v>360266</v>
          </cell>
        </row>
        <row r="2299">
          <cell r="Q2299">
            <v>360267</v>
          </cell>
        </row>
        <row r="2300">
          <cell r="Q2300">
            <v>360268</v>
          </cell>
        </row>
        <row r="2301">
          <cell r="Q2301">
            <v>360271</v>
          </cell>
        </row>
        <row r="2302">
          <cell r="Q2302">
            <v>360272</v>
          </cell>
        </row>
        <row r="2303">
          <cell r="Q2303">
            <v>360273</v>
          </cell>
        </row>
        <row r="2304">
          <cell r="Q2304">
            <v>360274</v>
          </cell>
        </row>
        <row r="2305">
          <cell r="Q2305">
            <v>360275</v>
          </cell>
        </row>
        <row r="2306">
          <cell r="Q2306">
            <v>360276</v>
          </cell>
        </row>
        <row r="2307">
          <cell r="Q2307">
            <v>360277</v>
          </cell>
        </row>
        <row r="2308">
          <cell r="Q2308">
            <v>360278</v>
          </cell>
        </row>
        <row r="2309">
          <cell r="Q2309">
            <v>360279</v>
          </cell>
        </row>
        <row r="2310">
          <cell r="Q2310">
            <v>360280</v>
          </cell>
        </row>
        <row r="2311">
          <cell r="Q2311">
            <v>360281</v>
          </cell>
        </row>
        <row r="2312">
          <cell r="Q2312">
            <v>360282</v>
          </cell>
        </row>
        <row r="2313">
          <cell r="Q2313">
            <v>360283</v>
          </cell>
        </row>
        <row r="2314">
          <cell r="Q2314">
            <v>360284</v>
          </cell>
        </row>
        <row r="2315">
          <cell r="Q2315">
            <v>360285</v>
          </cell>
        </row>
        <row r="2316">
          <cell r="Q2316">
            <v>360286</v>
          </cell>
        </row>
        <row r="2317">
          <cell r="Q2317">
            <v>360287</v>
          </cell>
        </row>
        <row r="2318">
          <cell r="Q2318">
            <v>360288</v>
          </cell>
        </row>
        <row r="2319">
          <cell r="Q2319">
            <v>360289</v>
          </cell>
        </row>
        <row r="2320">
          <cell r="Q2320">
            <v>360290</v>
          </cell>
        </row>
        <row r="2321">
          <cell r="Q2321">
            <v>360291</v>
          </cell>
        </row>
        <row r="2322">
          <cell r="Q2322">
            <v>360292</v>
          </cell>
        </row>
        <row r="2323">
          <cell r="Q2323">
            <v>360293</v>
          </cell>
        </row>
        <row r="2324">
          <cell r="Q2324">
            <v>360294</v>
          </cell>
        </row>
        <row r="2325">
          <cell r="Q2325">
            <v>360295</v>
          </cell>
        </row>
        <row r="2326">
          <cell r="Q2326">
            <v>360296</v>
          </cell>
        </row>
        <row r="2327">
          <cell r="Q2327">
            <v>360297</v>
          </cell>
        </row>
        <row r="2328">
          <cell r="Q2328">
            <v>360298</v>
          </cell>
        </row>
        <row r="2329">
          <cell r="Q2329">
            <v>360299</v>
          </cell>
        </row>
        <row r="2330">
          <cell r="Q2330">
            <v>360300</v>
          </cell>
        </row>
        <row r="2331">
          <cell r="Q2331">
            <v>360302</v>
          </cell>
        </row>
        <row r="2332">
          <cell r="Q2332">
            <v>360303</v>
          </cell>
        </row>
        <row r="2333">
          <cell r="Q2333">
            <v>360304</v>
          </cell>
        </row>
        <row r="2334">
          <cell r="Q2334">
            <v>360305</v>
          </cell>
        </row>
        <row r="2335">
          <cell r="Q2335">
            <v>360306</v>
          </cell>
        </row>
        <row r="2336">
          <cell r="Q2336">
            <v>360307</v>
          </cell>
        </row>
        <row r="2337">
          <cell r="Q2337">
            <v>360308</v>
          </cell>
        </row>
        <row r="2338">
          <cell r="Q2338">
            <v>360309</v>
          </cell>
        </row>
        <row r="2339">
          <cell r="Q2339">
            <v>360310</v>
          </cell>
        </row>
        <row r="2340">
          <cell r="Q2340">
            <v>360311</v>
          </cell>
        </row>
        <row r="2341">
          <cell r="Q2341">
            <v>360312</v>
          </cell>
        </row>
        <row r="2342">
          <cell r="Q2342">
            <v>360313</v>
          </cell>
        </row>
        <row r="2343">
          <cell r="Q2343">
            <v>360314</v>
          </cell>
        </row>
        <row r="2344">
          <cell r="Q2344">
            <v>360315</v>
          </cell>
        </row>
        <row r="2345">
          <cell r="Q2345">
            <v>360316</v>
          </cell>
        </row>
        <row r="2346">
          <cell r="Q2346">
            <v>360317</v>
          </cell>
        </row>
        <row r="2347">
          <cell r="Q2347">
            <v>360318</v>
          </cell>
        </row>
        <row r="2348">
          <cell r="Q2348">
            <v>360319</v>
          </cell>
        </row>
        <row r="2349">
          <cell r="Q2349">
            <v>360320</v>
          </cell>
        </row>
        <row r="2350">
          <cell r="Q2350">
            <v>360321</v>
          </cell>
        </row>
        <row r="2351">
          <cell r="Q2351">
            <v>360322</v>
          </cell>
        </row>
        <row r="2352">
          <cell r="Q2352">
            <v>360323</v>
          </cell>
        </row>
        <row r="2353">
          <cell r="Q2353">
            <v>360324</v>
          </cell>
        </row>
        <row r="2354">
          <cell r="Q2354">
            <v>360326</v>
          </cell>
        </row>
        <row r="2355">
          <cell r="Q2355">
            <v>360327</v>
          </cell>
        </row>
        <row r="2356">
          <cell r="Q2356">
            <v>360328</v>
          </cell>
        </row>
        <row r="2357">
          <cell r="Q2357">
            <v>360329</v>
          </cell>
        </row>
        <row r="2358">
          <cell r="Q2358">
            <v>360330</v>
          </cell>
        </row>
        <row r="2359">
          <cell r="Q2359">
            <v>360331</v>
          </cell>
        </row>
        <row r="2360">
          <cell r="Q2360">
            <v>360332</v>
          </cell>
        </row>
        <row r="2361">
          <cell r="Q2361">
            <v>360333</v>
          </cell>
        </row>
        <row r="2362">
          <cell r="Q2362">
            <v>360334</v>
          </cell>
        </row>
        <row r="2363">
          <cell r="Q2363">
            <v>360335</v>
          </cell>
        </row>
        <row r="2364">
          <cell r="Q2364">
            <v>360336</v>
          </cell>
        </row>
        <row r="2365">
          <cell r="Q2365">
            <v>360337</v>
          </cell>
        </row>
        <row r="2366">
          <cell r="Q2366">
            <v>360338</v>
          </cell>
        </row>
        <row r="2367">
          <cell r="Q2367">
            <v>360339</v>
          </cell>
        </row>
        <row r="2368">
          <cell r="Q2368">
            <v>360340</v>
          </cell>
        </row>
        <row r="2369">
          <cell r="Q2369">
            <v>360341</v>
          </cell>
        </row>
        <row r="2370">
          <cell r="Q2370">
            <v>360342</v>
          </cell>
        </row>
        <row r="2371">
          <cell r="Q2371">
            <v>360343</v>
          </cell>
        </row>
        <row r="2372">
          <cell r="Q2372">
            <v>360344</v>
          </cell>
        </row>
        <row r="2373">
          <cell r="Q2373">
            <v>360345</v>
          </cell>
        </row>
        <row r="2374">
          <cell r="Q2374">
            <v>360346</v>
          </cell>
        </row>
        <row r="2375">
          <cell r="Q2375">
            <v>360347</v>
          </cell>
        </row>
        <row r="2376">
          <cell r="Q2376">
            <v>360348</v>
          </cell>
        </row>
        <row r="2377">
          <cell r="Q2377">
            <v>360349</v>
          </cell>
        </row>
        <row r="2378">
          <cell r="Q2378">
            <v>360350</v>
          </cell>
        </row>
        <row r="2379">
          <cell r="Q2379">
            <v>360351</v>
          </cell>
        </row>
        <row r="2380">
          <cell r="Q2380">
            <v>360352</v>
          </cell>
        </row>
        <row r="2381">
          <cell r="Q2381">
            <v>360353</v>
          </cell>
        </row>
        <row r="2382">
          <cell r="Q2382">
            <v>360354</v>
          </cell>
        </row>
        <row r="2383">
          <cell r="Q2383">
            <v>360355</v>
          </cell>
        </row>
        <row r="2384">
          <cell r="Q2384">
            <v>360356</v>
          </cell>
        </row>
        <row r="2385">
          <cell r="Q2385">
            <v>360357</v>
          </cell>
        </row>
        <row r="2386">
          <cell r="Q2386">
            <v>360358</v>
          </cell>
        </row>
        <row r="2387">
          <cell r="Q2387">
            <v>360359</v>
          </cell>
        </row>
        <row r="2388">
          <cell r="Q2388">
            <v>360360</v>
          </cell>
        </row>
        <row r="2389">
          <cell r="Q2389">
            <v>360361</v>
          </cell>
        </row>
        <row r="2390">
          <cell r="Q2390">
            <v>360362</v>
          </cell>
        </row>
        <row r="2391">
          <cell r="Q2391">
            <v>360363</v>
          </cell>
        </row>
        <row r="2392">
          <cell r="Q2392">
            <v>360364</v>
          </cell>
        </row>
        <row r="2393">
          <cell r="Q2393">
            <v>360366</v>
          </cell>
        </row>
        <row r="2394">
          <cell r="Q2394">
            <v>360367</v>
          </cell>
        </row>
        <row r="2395">
          <cell r="Q2395">
            <v>360368</v>
          </cell>
        </row>
        <row r="2396">
          <cell r="Q2396">
            <v>360369</v>
          </cell>
        </row>
        <row r="2397">
          <cell r="Q2397">
            <v>360370</v>
          </cell>
        </row>
        <row r="2398">
          <cell r="Q2398">
            <v>360371</v>
          </cell>
        </row>
        <row r="2399">
          <cell r="Q2399">
            <v>360372</v>
          </cell>
        </row>
        <row r="2400">
          <cell r="Q2400">
            <v>360373</v>
          </cell>
        </row>
        <row r="2401">
          <cell r="Q2401">
            <v>360374</v>
          </cell>
        </row>
        <row r="2402">
          <cell r="Q2402">
            <v>360375</v>
          </cell>
        </row>
        <row r="2403">
          <cell r="Q2403">
            <v>360376</v>
          </cell>
        </row>
        <row r="2404">
          <cell r="Q2404">
            <v>360377</v>
          </cell>
        </row>
        <row r="2405">
          <cell r="Q2405">
            <v>360378</v>
          </cell>
        </row>
        <row r="2406">
          <cell r="Q2406">
            <v>360379</v>
          </cell>
        </row>
        <row r="2407">
          <cell r="Q2407">
            <v>360380</v>
          </cell>
        </row>
        <row r="2408">
          <cell r="Q2408">
            <v>360381</v>
          </cell>
        </row>
        <row r="2409">
          <cell r="Q2409">
            <v>360382</v>
          </cell>
        </row>
        <row r="2410">
          <cell r="Q2410">
            <v>360383</v>
          </cell>
        </row>
        <row r="2411">
          <cell r="Q2411">
            <v>360384</v>
          </cell>
        </row>
        <row r="2412">
          <cell r="Q2412">
            <v>360385</v>
          </cell>
        </row>
        <row r="2413">
          <cell r="Q2413">
            <v>360386</v>
          </cell>
        </row>
        <row r="2414">
          <cell r="Q2414">
            <v>360387</v>
          </cell>
        </row>
        <row r="2415">
          <cell r="Q2415">
            <v>360390</v>
          </cell>
        </row>
        <row r="2416">
          <cell r="Q2416">
            <v>360391</v>
          </cell>
        </row>
        <row r="2417">
          <cell r="Q2417">
            <v>360392</v>
          </cell>
        </row>
        <row r="2418">
          <cell r="Q2418">
            <v>360393</v>
          </cell>
        </row>
        <row r="2419">
          <cell r="Q2419">
            <v>360394</v>
          </cell>
        </row>
        <row r="2420">
          <cell r="Q2420">
            <v>360395</v>
          </cell>
        </row>
        <row r="2421">
          <cell r="Q2421">
            <v>360396</v>
          </cell>
        </row>
        <row r="2422">
          <cell r="Q2422">
            <v>360397</v>
          </cell>
        </row>
        <row r="2423">
          <cell r="Q2423">
            <v>360398</v>
          </cell>
        </row>
        <row r="2424">
          <cell r="Q2424">
            <v>360399</v>
          </cell>
        </row>
        <row r="2425">
          <cell r="Q2425">
            <v>360400</v>
          </cell>
        </row>
        <row r="2426">
          <cell r="Q2426">
            <v>360401</v>
          </cell>
        </row>
        <row r="2427">
          <cell r="Q2427">
            <v>360402</v>
          </cell>
        </row>
        <row r="2428">
          <cell r="Q2428">
            <v>360403</v>
          </cell>
        </row>
        <row r="2429">
          <cell r="Q2429">
            <v>360404</v>
          </cell>
        </row>
        <row r="2430">
          <cell r="Q2430">
            <v>360405</v>
          </cell>
        </row>
        <row r="2431">
          <cell r="Q2431">
            <v>360406</v>
          </cell>
        </row>
        <row r="2432">
          <cell r="Q2432">
            <v>360407</v>
          </cell>
        </row>
        <row r="2433">
          <cell r="Q2433">
            <v>360408</v>
          </cell>
        </row>
        <row r="2434">
          <cell r="Q2434">
            <v>360409</v>
          </cell>
        </row>
        <row r="2435">
          <cell r="Q2435">
            <v>360410</v>
          </cell>
        </row>
        <row r="2436">
          <cell r="Q2436">
            <v>360411</v>
          </cell>
        </row>
        <row r="2437">
          <cell r="Q2437">
            <v>360412</v>
          </cell>
        </row>
        <row r="2438">
          <cell r="Q2438">
            <v>360413</v>
          </cell>
        </row>
        <row r="2439">
          <cell r="Q2439">
            <v>360414</v>
          </cell>
        </row>
        <row r="2440">
          <cell r="Q2440">
            <v>360415</v>
          </cell>
        </row>
        <row r="2441">
          <cell r="Q2441">
            <v>360416</v>
          </cell>
        </row>
        <row r="2442">
          <cell r="Q2442">
            <v>360417</v>
          </cell>
        </row>
        <row r="2443">
          <cell r="Q2443">
            <v>360418</v>
          </cell>
        </row>
        <row r="2444">
          <cell r="Q2444">
            <v>360419</v>
          </cell>
        </row>
        <row r="2445">
          <cell r="Q2445">
            <v>360420</v>
          </cell>
        </row>
        <row r="2446">
          <cell r="Q2446">
            <v>360421</v>
          </cell>
        </row>
        <row r="2447">
          <cell r="Q2447">
            <v>360422</v>
          </cell>
        </row>
        <row r="2448">
          <cell r="Q2448">
            <v>360423</v>
          </cell>
        </row>
        <row r="2449">
          <cell r="Q2449">
            <v>360424</v>
          </cell>
        </row>
        <row r="2450">
          <cell r="Q2450">
            <v>360425</v>
          </cell>
        </row>
        <row r="2451">
          <cell r="Q2451">
            <v>360426</v>
          </cell>
        </row>
        <row r="2452">
          <cell r="Q2452">
            <v>360427</v>
          </cell>
        </row>
        <row r="2453">
          <cell r="Q2453">
            <v>360428</v>
          </cell>
        </row>
        <row r="2454">
          <cell r="Q2454">
            <v>360429</v>
          </cell>
        </row>
        <row r="2455">
          <cell r="Q2455">
            <v>360431</v>
          </cell>
        </row>
        <row r="2456">
          <cell r="Q2456">
            <v>360433</v>
          </cell>
        </row>
        <row r="2457">
          <cell r="Q2457">
            <v>360434</v>
          </cell>
        </row>
        <row r="2458">
          <cell r="Q2458">
            <v>360435</v>
          </cell>
        </row>
        <row r="2459">
          <cell r="Q2459">
            <v>360436</v>
          </cell>
        </row>
        <row r="2460">
          <cell r="Q2460">
            <v>360437</v>
          </cell>
        </row>
        <row r="2461">
          <cell r="Q2461">
            <v>360438</v>
          </cell>
        </row>
        <row r="2462">
          <cell r="Q2462">
            <v>360439</v>
          </cell>
        </row>
        <row r="2463">
          <cell r="Q2463">
            <v>360440</v>
          </cell>
        </row>
        <row r="2464">
          <cell r="Q2464">
            <v>360441</v>
          </cell>
        </row>
        <row r="2465">
          <cell r="Q2465">
            <v>360442</v>
          </cell>
        </row>
        <row r="2466">
          <cell r="Q2466">
            <v>360443</v>
          </cell>
        </row>
        <row r="2467">
          <cell r="Q2467">
            <v>360444</v>
          </cell>
        </row>
        <row r="2468">
          <cell r="Q2468">
            <v>360445</v>
          </cell>
        </row>
        <row r="2469">
          <cell r="Q2469">
            <v>360446</v>
          </cell>
        </row>
        <row r="2470">
          <cell r="Q2470">
            <v>360447</v>
          </cell>
        </row>
        <row r="2471">
          <cell r="Q2471">
            <v>360448</v>
          </cell>
        </row>
        <row r="2472">
          <cell r="Q2472">
            <v>360449</v>
          </cell>
        </row>
        <row r="2473">
          <cell r="Q2473">
            <v>360931</v>
          </cell>
        </row>
        <row r="2474">
          <cell r="Q2474">
            <v>362001</v>
          </cell>
        </row>
        <row r="2475">
          <cell r="Q2475">
            <v>362002</v>
          </cell>
        </row>
        <row r="2476">
          <cell r="Q2476">
            <v>362003</v>
          </cell>
        </row>
        <row r="2477">
          <cell r="Q2477">
            <v>362004</v>
          </cell>
        </row>
        <row r="2478">
          <cell r="Q2478">
            <v>362005</v>
          </cell>
        </row>
        <row r="2479">
          <cell r="Q2479">
            <v>362006</v>
          </cell>
        </row>
        <row r="2480">
          <cell r="Q2480">
            <v>362007</v>
          </cell>
        </row>
        <row r="2481">
          <cell r="Q2481">
            <v>362008</v>
          </cell>
        </row>
        <row r="2482">
          <cell r="Q2482">
            <v>362009</v>
          </cell>
        </row>
        <row r="2483">
          <cell r="Q2483">
            <v>362010</v>
          </cell>
        </row>
        <row r="2484">
          <cell r="Q2484">
            <v>362011</v>
          </cell>
        </row>
        <row r="2485">
          <cell r="Q2485">
            <v>362012</v>
          </cell>
        </row>
        <row r="2486">
          <cell r="Q2486">
            <v>362013</v>
          </cell>
        </row>
        <row r="2487">
          <cell r="Q2487">
            <v>362014</v>
          </cell>
        </row>
        <row r="2488">
          <cell r="Q2488">
            <v>362015</v>
          </cell>
        </row>
        <row r="2489">
          <cell r="Q2489">
            <v>362016</v>
          </cell>
        </row>
        <row r="2490">
          <cell r="Q2490">
            <v>362017</v>
          </cell>
        </row>
        <row r="2491">
          <cell r="Q2491">
            <v>362018</v>
          </cell>
        </row>
        <row r="2492">
          <cell r="Q2492">
            <v>362019</v>
          </cell>
        </row>
        <row r="2493">
          <cell r="Q2493">
            <v>362020</v>
          </cell>
        </row>
        <row r="2494">
          <cell r="Q2494">
            <v>362021</v>
          </cell>
        </row>
        <row r="2495">
          <cell r="Q2495">
            <v>362022</v>
          </cell>
        </row>
        <row r="2496">
          <cell r="Q2496">
            <v>362023</v>
          </cell>
        </row>
        <row r="2497">
          <cell r="Q2497">
            <v>362024</v>
          </cell>
        </row>
        <row r="2498">
          <cell r="Q2498">
            <v>362025</v>
          </cell>
        </row>
        <row r="2499">
          <cell r="Q2499">
            <v>362026</v>
          </cell>
        </row>
        <row r="2500">
          <cell r="Q2500">
            <v>362027</v>
          </cell>
        </row>
        <row r="2501">
          <cell r="Q2501">
            <v>362028</v>
          </cell>
        </row>
        <row r="2502">
          <cell r="Q2502">
            <v>362029</v>
          </cell>
        </row>
        <row r="2503">
          <cell r="Q2503">
            <v>362030</v>
          </cell>
        </row>
        <row r="2504">
          <cell r="Q2504">
            <v>362031</v>
          </cell>
        </row>
        <row r="2505">
          <cell r="Q2505">
            <v>362032</v>
          </cell>
        </row>
        <row r="2506">
          <cell r="Q2506">
            <v>362033</v>
          </cell>
        </row>
        <row r="2507">
          <cell r="Q2507">
            <v>362034</v>
          </cell>
        </row>
        <row r="2508">
          <cell r="Q2508">
            <v>362035</v>
          </cell>
        </row>
        <row r="2509">
          <cell r="Q2509">
            <v>362036</v>
          </cell>
        </row>
        <row r="2510">
          <cell r="Q2510">
            <v>362037</v>
          </cell>
        </row>
        <row r="2511">
          <cell r="Q2511">
            <v>362038</v>
          </cell>
        </row>
        <row r="2512">
          <cell r="Q2512">
            <v>362039</v>
          </cell>
        </row>
        <row r="2513">
          <cell r="Q2513">
            <v>362040</v>
          </cell>
        </row>
        <row r="2514">
          <cell r="Q2514">
            <v>362041</v>
          </cell>
        </row>
        <row r="2515">
          <cell r="Q2515">
            <v>362044</v>
          </cell>
        </row>
        <row r="2516">
          <cell r="Q2516">
            <v>362045</v>
          </cell>
        </row>
        <row r="2517">
          <cell r="Q2517">
            <v>362046</v>
          </cell>
        </row>
        <row r="2518">
          <cell r="Q2518">
            <v>362047</v>
          </cell>
        </row>
        <row r="2519">
          <cell r="Q2519">
            <v>362048</v>
          </cell>
        </row>
        <row r="2520">
          <cell r="Q2520">
            <v>362049</v>
          </cell>
        </row>
        <row r="2521">
          <cell r="Q2521">
            <v>362050</v>
          </cell>
        </row>
        <row r="2522">
          <cell r="Q2522">
            <v>362051</v>
          </cell>
        </row>
        <row r="2523">
          <cell r="Q2523">
            <v>362052</v>
          </cell>
        </row>
        <row r="2524">
          <cell r="Q2524">
            <v>362053</v>
          </cell>
        </row>
        <row r="2525">
          <cell r="Q2525">
            <v>362054</v>
          </cell>
        </row>
        <row r="2526">
          <cell r="Q2526">
            <v>362055</v>
          </cell>
        </row>
        <row r="2527">
          <cell r="Q2527">
            <v>362056</v>
          </cell>
        </row>
        <row r="2528">
          <cell r="Q2528">
            <v>362057</v>
          </cell>
        </row>
        <row r="2529">
          <cell r="Q2529">
            <v>362058</v>
          </cell>
        </row>
        <row r="2530">
          <cell r="Q2530">
            <v>362059</v>
          </cell>
        </row>
        <row r="2531">
          <cell r="Q2531">
            <v>362060</v>
          </cell>
        </row>
        <row r="2532">
          <cell r="Q2532">
            <v>362061</v>
          </cell>
        </row>
        <row r="2533">
          <cell r="Q2533">
            <v>362063</v>
          </cell>
        </row>
        <row r="2534">
          <cell r="Q2534">
            <v>362064</v>
          </cell>
        </row>
        <row r="2535">
          <cell r="Q2535">
            <v>362065</v>
          </cell>
        </row>
        <row r="2536">
          <cell r="Q2536">
            <v>362066</v>
          </cell>
        </row>
        <row r="2537">
          <cell r="Q2537">
            <v>362067</v>
          </cell>
        </row>
        <row r="2538">
          <cell r="Q2538">
            <v>362068</v>
          </cell>
        </row>
        <row r="2539">
          <cell r="Q2539">
            <v>362069</v>
          </cell>
        </row>
        <row r="2540">
          <cell r="Q2540">
            <v>362070</v>
          </cell>
        </row>
        <row r="2541">
          <cell r="Q2541">
            <v>362071</v>
          </cell>
        </row>
        <row r="2542">
          <cell r="Q2542">
            <v>362072</v>
          </cell>
        </row>
        <row r="2543">
          <cell r="Q2543">
            <v>362073</v>
          </cell>
        </row>
        <row r="2544">
          <cell r="Q2544">
            <v>362074</v>
          </cell>
        </row>
        <row r="2545">
          <cell r="Q2545">
            <v>362078</v>
          </cell>
        </row>
        <row r="2546">
          <cell r="Q2546">
            <v>362079</v>
          </cell>
        </row>
        <row r="2547">
          <cell r="Q2547">
            <v>362080</v>
          </cell>
        </row>
        <row r="2548">
          <cell r="Q2548">
            <v>362081</v>
          </cell>
        </row>
        <row r="2549">
          <cell r="Q2549">
            <v>362082</v>
          </cell>
        </row>
        <row r="2550">
          <cell r="Q2550">
            <v>362083</v>
          </cell>
        </row>
        <row r="2551">
          <cell r="Q2551">
            <v>362084</v>
          </cell>
        </row>
        <row r="2552">
          <cell r="Q2552">
            <v>362085</v>
          </cell>
        </row>
        <row r="2553">
          <cell r="Q2553">
            <v>362086</v>
          </cell>
        </row>
        <row r="2554">
          <cell r="Q2554">
            <v>362087</v>
          </cell>
        </row>
        <row r="2555">
          <cell r="Q2555">
            <v>362088</v>
          </cell>
        </row>
        <row r="2556">
          <cell r="Q2556">
            <v>362089</v>
          </cell>
        </row>
        <row r="2557">
          <cell r="Q2557">
            <v>362090</v>
          </cell>
        </row>
        <row r="2558">
          <cell r="Q2558">
            <v>362091</v>
          </cell>
        </row>
        <row r="2559">
          <cell r="Q2559">
            <v>362092</v>
          </cell>
        </row>
        <row r="2560">
          <cell r="Q2560">
            <v>362093</v>
          </cell>
        </row>
        <row r="2561">
          <cell r="Q2561">
            <v>362094</v>
          </cell>
        </row>
        <row r="2562">
          <cell r="Q2562">
            <v>362095</v>
          </cell>
        </row>
        <row r="2563">
          <cell r="Q2563">
            <v>362096</v>
          </cell>
        </row>
        <row r="2564">
          <cell r="Q2564">
            <v>362097</v>
          </cell>
        </row>
        <row r="2565">
          <cell r="Q2565">
            <v>362098</v>
          </cell>
        </row>
        <row r="2566">
          <cell r="Q2566">
            <v>362099</v>
          </cell>
        </row>
        <row r="2567">
          <cell r="Q2567">
            <v>362100</v>
          </cell>
        </row>
        <row r="2568">
          <cell r="Q2568">
            <v>363501</v>
          </cell>
        </row>
        <row r="2569">
          <cell r="Q2569">
            <v>363502</v>
          </cell>
        </row>
        <row r="2570">
          <cell r="Q2570">
            <v>363503</v>
          </cell>
        </row>
        <row r="2571">
          <cell r="Q2571">
            <v>363504</v>
          </cell>
        </row>
        <row r="2572">
          <cell r="Q2572">
            <v>363505</v>
          </cell>
        </row>
        <row r="2573">
          <cell r="Q2573">
            <v>363506</v>
          </cell>
        </row>
        <row r="2574">
          <cell r="Q2574">
            <v>363507</v>
          </cell>
        </row>
        <row r="2575">
          <cell r="Q2575">
            <v>363508</v>
          </cell>
        </row>
        <row r="2576">
          <cell r="Q2576">
            <v>363509</v>
          </cell>
        </row>
        <row r="2577">
          <cell r="Q2577">
            <v>363510</v>
          </cell>
        </row>
        <row r="2578">
          <cell r="Q2578">
            <v>363511</v>
          </cell>
        </row>
        <row r="2579">
          <cell r="Q2579">
            <v>363512</v>
          </cell>
        </row>
        <row r="2580">
          <cell r="Q2580">
            <v>363513</v>
          </cell>
        </row>
        <row r="2581">
          <cell r="Q2581">
            <v>363514</v>
          </cell>
        </row>
        <row r="2582">
          <cell r="Q2582">
            <v>363515</v>
          </cell>
        </row>
        <row r="2583">
          <cell r="Q2583">
            <v>363516</v>
          </cell>
        </row>
        <row r="2584">
          <cell r="Q2584">
            <v>363517</v>
          </cell>
        </row>
        <row r="2585">
          <cell r="Q2585">
            <v>363518</v>
          </cell>
        </row>
        <row r="2586">
          <cell r="Q2586">
            <v>363519</v>
          </cell>
        </row>
        <row r="2587">
          <cell r="Q2587">
            <v>363520</v>
          </cell>
        </row>
        <row r="2588">
          <cell r="Q2588">
            <v>363521</v>
          </cell>
        </row>
        <row r="2589">
          <cell r="Q2589">
            <v>363522</v>
          </cell>
        </row>
        <row r="2590">
          <cell r="Q2590">
            <v>363523</v>
          </cell>
        </row>
        <row r="2591">
          <cell r="Q2591">
            <v>363524</v>
          </cell>
        </row>
        <row r="2592">
          <cell r="Q2592">
            <v>363525</v>
          </cell>
        </row>
        <row r="2593">
          <cell r="Q2593">
            <v>363526</v>
          </cell>
        </row>
        <row r="2594">
          <cell r="Q2594">
            <v>363527</v>
          </cell>
        </row>
        <row r="2595">
          <cell r="Q2595">
            <v>363528</v>
          </cell>
        </row>
        <row r="2596">
          <cell r="Q2596">
            <v>363529</v>
          </cell>
        </row>
        <row r="2597">
          <cell r="Q2597">
            <v>363530</v>
          </cell>
        </row>
        <row r="2598">
          <cell r="Q2598">
            <v>363531</v>
          </cell>
        </row>
        <row r="2599">
          <cell r="Q2599">
            <v>363532</v>
          </cell>
        </row>
        <row r="2600">
          <cell r="Q2600">
            <v>363533</v>
          </cell>
        </row>
        <row r="2601">
          <cell r="Q2601">
            <v>363534</v>
          </cell>
        </row>
        <row r="2602">
          <cell r="Q2602">
            <v>363535</v>
          </cell>
        </row>
        <row r="2603">
          <cell r="Q2603">
            <v>363536</v>
          </cell>
        </row>
        <row r="2604">
          <cell r="Q2604">
            <v>363537</v>
          </cell>
        </row>
        <row r="2605">
          <cell r="Q2605">
            <v>363538</v>
          </cell>
        </row>
        <row r="2606">
          <cell r="Q2606">
            <v>363539</v>
          </cell>
        </row>
        <row r="2607">
          <cell r="Q2607">
            <v>363540</v>
          </cell>
        </row>
        <row r="2608">
          <cell r="Q2608">
            <v>363541</v>
          </cell>
        </row>
        <row r="2609">
          <cell r="Q2609">
            <v>363542</v>
          </cell>
        </row>
        <row r="2610">
          <cell r="Q2610">
            <v>363543</v>
          </cell>
        </row>
        <row r="2611">
          <cell r="Q2611">
            <v>363544</v>
          </cell>
        </row>
        <row r="2612">
          <cell r="Q2612">
            <v>363545</v>
          </cell>
        </row>
        <row r="2613">
          <cell r="Q2613">
            <v>363547</v>
          </cell>
        </row>
        <row r="2614">
          <cell r="Q2614">
            <v>363548</v>
          </cell>
        </row>
        <row r="2615">
          <cell r="Q2615">
            <v>363549</v>
          </cell>
        </row>
        <row r="2616">
          <cell r="Q2616">
            <v>363550</v>
          </cell>
        </row>
        <row r="2617">
          <cell r="Q2617">
            <v>363751</v>
          </cell>
        </row>
        <row r="2618">
          <cell r="Q2618">
            <v>363752</v>
          </cell>
        </row>
        <row r="2619">
          <cell r="Q2619">
            <v>363753</v>
          </cell>
        </row>
        <row r="2620">
          <cell r="Q2620">
            <v>363754</v>
          </cell>
        </row>
        <row r="2621">
          <cell r="Q2621">
            <v>363755</v>
          </cell>
        </row>
        <row r="2622">
          <cell r="Q2622">
            <v>363756</v>
          </cell>
        </row>
        <row r="2623">
          <cell r="Q2623">
            <v>363757</v>
          </cell>
        </row>
        <row r="2624">
          <cell r="Q2624">
            <v>363759</v>
          </cell>
        </row>
        <row r="2625">
          <cell r="Q2625">
            <v>363760</v>
          </cell>
        </row>
        <row r="2626">
          <cell r="Q2626">
            <v>363761</v>
          </cell>
        </row>
        <row r="2627">
          <cell r="Q2627">
            <v>363762</v>
          </cell>
        </row>
        <row r="2628">
          <cell r="Q2628">
            <v>363763</v>
          </cell>
        </row>
        <row r="2629">
          <cell r="Q2629">
            <v>363764</v>
          </cell>
        </row>
        <row r="2630">
          <cell r="Q2630">
            <v>363765</v>
          </cell>
        </row>
        <row r="2631">
          <cell r="Q2631">
            <v>363766</v>
          </cell>
        </row>
        <row r="2632">
          <cell r="Q2632">
            <v>363767</v>
          </cell>
        </row>
        <row r="2633">
          <cell r="Q2633">
            <v>363768</v>
          </cell>
        </row>
        <row r="2634">
          <cell r="Q2634">
            <v>363769</v>
          </cell>
        </row>
        <row r="2635">
          <cell r="Q2635">
            <v>363770</v>
          </cell>
        </row>
        <row r="2636">
          <cell r="Q2636">
            <v>363771</v>
          </cell>
        </row>
        <row r="2637">
          <cell r="Q2637">
            <v>363772</v>
          </cell>
        </row>
        <row r="2638">
          <cell r="Q2638">
            <v>363773</v>
          </cell>
        </row>
        <row r="2639">
          <cell r="Q2639">
            <v>363774</v>
          </cell>
        </row>
        <row r="2640">
          <cell r="Q2640">
            <v>363775</v>
          </cell>
        </row>
        <row r="2641">
          <cell r="Q2641">
            <v>363776</v>
          </cell>
        </row>
        <row r="2642">
          <cell r="Q2642">
            <v>363777</v>
          </cell>
        </row>
        <row r="2643">
          <cell r="Q2643">
            <v>363778</v>
          </cell>
        </row>
        <row r="2644">
          <cell r="Q2644">
            <v>363779</v>
          </cell>
        </row>
        <row r="2645">
          <cell r="Q2645">
            <v>363780</v>
          </cell>
        </row>
        <row r="2646">
          <cell r="Q2646">
            <v>363781</v>
          </cell>
        </row>
        <row r="2647">
          <cell r="Q2647">
            <v>363782</v>
          </cell>
        </row>
        <row r="2648">
          <cell r="Q2648">
            <v>363783</v>
          </cell>
        </row>
        <row r="2649">
          <cell r="Q2649">
            <v>363784</v>
          </cell>
        </row>
        <row r="2650">
          <cell r="Q2650">
            <v>363785</v>
          </cell>
        </row>
        <row r="2651">
          <cell r="Q2651">
            <v>363786</v>
          </cell>
        </row>
        <row r="2652">
          <cell r="Q2652">
            <v>363787</v>
          </cell>
        </row>
        <row r="2653">
          <cell r="Q2653">
            <v>363788</v>
          </cell>
        </row>
        <row r="2654">
          <cell r="Q2654">
            <v>363789</v>
          </cell>
        </row>
        <row r="2655">
          <cell r="Q2655">
            <v>363791</v>
          </cell>
        </row>
        <row r="2656">
          <cell r="Q2656">
            <v>363792</v>
          </cell>
        </row>
        <row r="2657">
          <cell r="Q2657">
            <v>363793</v>
          </cell>
        </row>
        <row r="2658">
          <cell r="Q2658">
            <v>363794</v>
          </cell>
        </row>
        <row r="2659">
          <cell r="Q2659">
            <v>363795</v>
          </cell>
        </row>
        <row r="2660">
          <cell r="Q2660">
            <v>363796</v>
          </cell>
        </row>
        <row r="2661">
          <cell r="Q2661">
            <v>363797</v>
          </cell>
        </row>
        <row r="2662">
          <cell r="Q2662">
            <v>363798</v>
          </cell>
        </row>
        <row r="2663">
          <cell r="Q2663">
            <v>363799</v>
          </cell>
        </row>
        <row r="2664">
          <cell r="Q2664">
            <v>363800</v>
          </cell>
        </row>
        <row r="2665">
          <cell r="Q2665">
            <v>364001</v>
          </cell>
        </row>
        <row r="2666">
          <cell r="Q2666">
            <v>364002</v>
          </cell>
        </row>
        <row r="2667">
          <cell r="Q2667">
            <v>364003</v>
          </cell>
        </row>
        <row r="2668">
          <cell r="Q2668">
            <v>364004</v>
          </cell>
        </row>
        <row r="2669">
          <cell r="Q2669">
            <v>364005</v>
          </cell>
        </row>
        <row r="2670">
          <cell r="Q2670">
            <v>364006</v>
          </cell>
        </row>
        <row r="2671">
          <cell r="Q2671">
            <v>364007</v>
          </cell>
        </row>
        <row r="2672">
          <cell r="Q2672">
            <v>364008</v>
          </cell>
        </row>
        <row r="2673">
          <cell r="Q2673">
            <v>364009</v>
          </cell>
        </row>
        <row r="2674">
          <cell r="Q2674">
            <v>364010</v>
          </cell>
        </row>
        <row r="2675">
          <cell r="Q2675">
            <v>364011</v>
          </cell>
        </row>
        <row r="2676">
          <cell r="Q2676">
            <v>364012</v>
          </cell>
        </row>
        <row r="2677">
          <cell r="Q2677">
            <v>364013</v>
          </cell>
        </row>
        <row r="2678">
          <cell r="Q2678">
            <v>364014</v>
          </cell>
        </row>
        <row r="2679">
          <cell r="Q2679">
            <v>364015</v>
          </cell>
        </row>
        <row r="2680">
          <cell r="Q2680">
            <v>364016</v>
          </cell>
        </row>
        <row r="2681">
          <cell r="Q2681">
            <v>364017</v>
          </cell>
        </row>
        <row r="2682">
          <cell r="Q2682">
            <v>364018</v>
          </cell>
        </row>
        <row r="2683">
          <cell r="Q2683">
            <v>364019</v>
          </cell>
        </row>
        <row r="2684">
          <cell r="Q2684">
            <v>364020</v>
          </cell>
        </row>
        <row r="2685">
          <cell r="Q2685">
            <v>364021</v>
          </cell>
        </row>
        <row r="2686">
          <cell r="Q2686">
            <v>364022</v>
          </cell>
        </row>
        <row r="2687">
          <cell r="Q2687">
            <v>364023</v>
          </cell>
        </row>
        <row r="2688">
          <cell r="Q2688">
            <v>364024</v>
          </cell>
        </row>
        <row r="2689">
          <cell r="Q2689">
            <v>364025</v>
          </cell>
        </row>
        <row r="2690">
          <cell r="Q2690">
            <v>364026</v>
          </cell>
        </row>
        <row r="2691">
          <cell r="Q2691">
            <v>364027</v>
          </cell>
        </row>
        <row r="2692">
          <cell r="Q2692">
            <v>364028</v>
          </cell>
        </row>
        <row r="2693">
          <cell r="Q2693">
            <v>364029</v>
          </cell>
        </row>
        <row r="2694">
          <cell r="Q2694">
            <v>364030</v>
          </cell>
        </row>
        <row r="2695">
          <cell r="Q2695">
            <v>364031</v>
          </cell>
        </row>
        <row r="2696">
          <cell r="Q2696">
            <v>364032</v>
          </cell>
        </row>
        <row r="2697">
          <cell r="Q2697">
            <v>364033</v>
          </cell>
        </row>
        <row r="2698">
          <cell r="Q2698">
            <v>364034</v>
          </cell>
        </row>
        <row r="2699">
          <cell r="Q2699">
            <v>364035</v>
          </cell>
        </row>
        <row r="2700">
          <cell r="Q2700">
            <v>364036</v>
          </cell>
        </row>
        <row r="2701">
          <cell r="Q2701">
            <v>364037</v>
          </cell>
        </row>
        <row r="2702">
          <cell r="Q2702">
            <v>364038</v>
          </cell>
        </row>
        <row r="2703">
          <cell r="Q2703">
            <v>364039</v>
          </cell>
        </row>
        <row r="2704">
          <cell r="Q2704">
            <v>364040</v>
          </cell>
        </row>
        <row r="2705">
          <cell r="Q2705">
            <v>364041</v>
          </cell>
        </row>
        <row r="2706">
          <cell r="Q2706">
            <v>364042</v>
          </cell>
        </row>
        <row r="2707">
          <cell r="Q2707">
            <v>364043</v>
          </cell>
        </row>
        <row r="2708">
          <cell r="Q2708">
            <v>364044</v>
          </cell>
        </row>
        <row r="2709">
          <cell r="Q2709">
            <v>364045</v>
          </cell>
        </row>
        <row r="2710">
          <cell r="Q2710">
            <v>364046</v>
          </cell>
        </row>
        <row r="2711">
          <cell r="Q2711">
            <v>364047</v>
          </cell>
        </row>
        <row r="2712">
          <cell r="Q2712">
            <v>364048</v>
          </cell>
        </row>
        <row r="2713">
          <cell r="Q2713">
            <v>364049</v>
          </cell>
        </row>
        <row r="2714">
          <cell r="Q2714">
            <v>364050</v>
          </cell>
        </row>
        <row r="2715">
          <cell r="Q2715">
            <v>365301</v>
          </cell>
        </row>
        <row r="2716">
          <cell r="Q2716">
            <v>365303</v>
          </cell>
        </row>
        <row r="2717">
          <cell r="Q2717">
            <v>365304</v>
          </cell>
        </row>
        <row r="2718">
          <cell r="Q2718">
            <v>365305</v>
          </cell>
        </row>
        <row r="2719">
          <cell r="Q2719">
            <v>365306</v>
          </cell>
        </row>
        <row r="2720">
          <cell r="Q2720">
            <v>365307</v>
          </cell>
        </row>
        <row r="2721">
          <cell r="Q2721">
            <v>365308</v>
          </cell>
        </row>
        <row r="2722">
          <cell r="Q2722">
            <v>365309</v>
          </cell>
        </row>
        <row r="2723">
          <cell r="Q2723">
            <v>365310</v>
          </cell>
        </row>
        <row r="2724">
          <cell r="Q2724">
            <v>365311</v>
          </cell>
        </row>
        <row r="2725">
          <cell r="Q2725">
            <v>365312</v>
          </cell>
        </row>
        <row r="2726">
          <cell r="Q2726">
            <v>365313</v>
          </cell>
        </row>
        <row r="2727">
          <cell r="Q2727">
            <v>365315</v>
          </cell>
        </row>
        <row r="2728">
          <cell r="Q2728">
            <v>365316</v>
          </cell>
        </row>
        <row r="2729">
          <cell r="Q2729">
            <v>365317</v>
          </cell>
        </row>
        <row r="2730">
          <cell r="Q2730">
            <v>365318</v>
          </cell>
        </row>
        <row r="2731">
          <cell r="Q2731">
            <v>365319</v>
          </cell>
        </row>
        <row r="2732">
          <cell r="Q2732">
            <v>365320</v>
          </cell>
        </row>
        <row r="2733">
          <cell r="Q2733">
            <v>365321</v>
          </cell>
        </row>
        <row r="2734">
          <cell r="Q2734">
            <v>365322</v>
          </cell>
        </row>
        <row r="2735">
          <cell r="Q2735">
            <v>365323</v>
          </cell>
        </row>
        <row r="2736">
          <cell r="Q2736">
            <v>365324</v>
          </cell>
        </row>
        <row r="2737">
          <cell r="Q2737">
            <v>365325</v>
          </cell>
        </row>
        <row r="2738">
          <cell r="Q2738">
            <v>365326</v>
          </cell>
        </row>
        <row r="2739">
          <cell r="Q2739">
            <v>365327</v>
          </cell>
        </row>
        <row r="2740">
          <cell r="Q2740">
            <v>365328</v>
          </cell>
        </row>
        <row r="2741">
          <cell r="Q2741">
            <v>365329</v>
          </cell>
        </row>
        <row r="2742">
          <cell r="Q2742">
            <v>365330</v>
          </cell>
        </row>
        <row r="2743">
          <cell r="Q2743">
            <v>365331</v>
          </cell>
        </row>
        <row r="2744">
          <cell r="Q2744">
            <v>365332</v>
          </cell>
        </row>
        <row r="2745">
          <cell r="Q2745">
            <v>365333</v>
          </cell>
        </row>
        <row r="2746">
          <cell r="Q2746">
            <v>365334</v>
          </cell>
        </row>
        <row r="2747">
          <cell r="Q2747">
            <v>365335</v>
          </cell>
        </row>
        <row r="2748">
          <cell r="Q2748">
            <v>365336</v>
          </cell>
        </row>
        <row r="2749">
          <cell r="Q2749">
            <v>365337</v>
          </cell>
        </row>
        <row r="2750">
          <cell r="Q2750">
            <v>365338</v>
          </cell>
        </row>
        <row r="2751">
          <cell r="Q2751">
            <v>365339</v>
          </cell>
        </row>
        <row r="2752">
          <cell r="Q2752">
            <v>365340</v>
          </cell>
        </row>
        <row r="2753">
          <cell r="Q2753">
            <v>365341</v>
          </cell>
        </row>
        <row r="2754">
          <cell r="Q2754">
            <v>365342</v>
          </cell>
        </row>
        <row r="2755">
          <cell r="Q2755">
            <v>365343</v>
          </cell>
        </row>
        <row r="2756">
          <cell r="Q2756">
            <v>365344</v>
          </cell>
        </row>
        <row r="2757">
          <cell r="Q2757">
            <v>365345</v>
          </cell>
        </row>
        <row r="2758">
          <cell r="Q2758">
            <v>365346</v>
          </cell>
        </row>
        <row r="2759">
          <cell r="Q2759">
            <v>365348</v>
          </cell>
        </row>
        <row r="2760">
          <cell r="Q2760">
            <v>365349</v>
          </cell>
        </row>
        <row r="2761">
          <cell r="Q2761">
            <v>365350</v>
          </cell>
        </row>
        <row r="2762">
          <cell r="Q2762">
            <v>370149</v>
          </cell>
        </row>
        <row r="2763">
          <cell r="Q2763">
            <v>370395</v>
          </cell>
        </row>
        <row r="2764">
          <cell r="Q2764">
            <v>371448</v>
          </cell>
        </row>
        <row r="2765">
          <cell r="Q2765">
            <v>371449</v>
          </cell>
        </row>
        <row r="2766">
          <cell r="Q2766">
            <v>371933</v>
          </cell>
        </row>
        <row r="2767">
          <cell r="Q2767">
            <v>371934</v>
          </cell>
        </row>
        <row r="2768">
          <cell r="Q2768">
            <v>371935</v>
          </cell>
        </row>
        <row r="2769">
          <cell r="Q2769">
            <v>371936</v>
          </cell>
        </row>
        <row r="2770">
          <cell r="Q2770">
            <v>371937</v>
          </cell>
        </row>
        <row r="2771">
          <cell r="Q2771">
            <v>371938</v>
          </cell>
        </row>
        <row r="2772">
          <cell r="Q2772">
            <v>371939</v>
          </cell>
        </row>
        <row r="2773">
          <cell r="Q2773">
            <v>371940</v>
          </cell>
        </row>
        <row r="2774">
          <cell r="Q2774">
            <v>371941</v>
          </cell>
        </row>
        <row r="2775">
          <cell r="Q2775">
            <v>371942</v>
          </cell>
        </row>
        <row r="2776">
          <cell r="Q2776">
            <v>371943</v>
          </cell>
        </row>
        <row r="2777">
          <cell r="Q2777">
            <v>371944</v>
          </cell>
        </row>
        <row r="2778">
          <cell r="Q2778">
            <v>371945</v>
          </cell>
        </row>
        <row r="2779">
          <cell r="Q2779">
            <v>371946</v>
          </cell>
        </row>
        <row r="2780">
          <cell r="Q2780">
            <v>371947</v>
          </cell>
        </row>
        <row r="2781">
          <cell r="Q2781">
            <v>371948</v>
          </cell>
        </row>
        <row r="2782">
          <cell r="Q2782">
            <v>371949</v>
          </cell>
        </row>
        <row r="2783">
          <cell r="Q2783">
            <v>371950</v>
          </cell>
        </row>
        <row r="2784">
          <cell r="Q2784">
            <v>373059</v>
          </cell>
        </row>
        <row r="2785">
          <cell r="Q2785">
            <v>373064</v>
          </cell>
        </row>
        <row r="2786">
          <cell r="Q2786">
            <v>373072</v>
          </cell>
        </row>
        <row r="2787">
          <cell r="Q2787">
            <v>373081</v>
          </cell>
        </row>
        <row r="2788">
          <cell r="Q2788">
            <v>373088</v>
          </cell>
        </row>
        <row r="2789">
          <cell r="Q2789">
            <v>373093</v>
          </cell>
        </row>
        <row r="2790">
          <cell r="Q2790">
            <v>373096</v>
          </cell>
        </row>
        <row r="2791">
          <cell r="Q2791">
            <v>375451</v>
          </cell>
        </row>
        <row r="2792">
          <cell r="Q2792">
            <v>375452</v>
          </cell>
        </row>
        <row r="2793">
          <cell r="Q2793">
            <v>375453</v>
          </cell>
        </row>
        <row r="2794">
          <cell r="Q2794">
            <v>375454</v>
          </cell>
        </row>
        <row r="2795">
          <cell r="Q2795">
            <v>375455</v>
          </cell>
        </row>
        <row r="2796">
          <cell r="Q2796">
            <v>375456</v>
          </cell>
        </row>
        <row r="2797">
          <cell r="Q2797">
            <v>375457</v>
          </cell>
        </row>
        <row r="2798">
          <cell r="Q2798">
            <v>375458</v>
          </cell>
        </row>
        <row r="2799">
          <cell r="Q2799">
            <v>375459</v>
          </cell>
        </row>
        <row r="2800">
          <cell r="Q2800">
            <v>375460</v>
          </cell>
        </row>
        <row r="2801">
          <cell r="Q2801">
            <v>375461</v>
          </cell>
        </row>
        <row r="2802">
          <cell r="Q2802">
            <v>375462</v>
          </cell>
        </row>
        <row r="2803">
          <cell r="Q2803">
            <v>375463</v>
          </cell>
        </row>
        <row r="2804">
          <cell r="Q2804">
            <v>375464</v>
          </cell>
        </row>
        <row r="2805">
          <cell r="Q2805">
            <v>375465</v>
          </cell>
        </row>
        <row r="2806">
          <cell r="Q2806">
            <v>375466</v>
          </cell>
        </row>
        <row r="2807">
          <cell r="Q2807">
            <v>375467</v>
          </cell>
        </row>
        <row r="2808">
          <cell r="Q2808">
            <v>375468</v>
          </cell>
        </row>
        <row r="2809">
          <cell r="Q2809">
            <v>375469</v>
          </cell>
        </row>
        <row r="2810">
          <cell r="Q2810">
            <v>375470</v>
          </cell>
        </row>
        <row r="2811">
          <cell r="Q2811">
            <v>375471</v>
          </cell>
        </row>
        <row r="2812">
          <cell r="Q2812">
            <v>375472</v>
          </cell>
        </row>
        <row r="2813">
          <cell r="Q2813">
            <v>375473</v>
          </cell>
        </row>
        <row r="2814">
          <cell r="Q2814">
            <v>375474</v>
          </cell>
        </row>
        <row r="2815">
          <cell r="Q2815">
            <v>375475</v>
          </cell>
        </row>
        <row r="2816">
          <cell r="Q2816">
            <v>375476</v>
          </cell>
        </row>
        <row r="2817">
          <cell r="Q2817">
            <v>375477</v>
          </cell>
        </row>
        <row r="2818">
          <cell r="Q2818">
            <v>375478</v>
          </cell>
        </row>
        <row r="2819">
          <cell r="Q2819">
            <v>375479</v>
          </cell>
        </row>
        <row r="2820">
          <cell r="Q2820">
            <v>375480</v>
          </cell>
        </row>
        <row r="2821">
          <cell r="Q2821">
            <v>375481</v>
          </cell>
        </row>
        <row r="2822">
          <cell r="Q2822">
            <v>375482</v>
          </cell>
        </row>
        <row r="2823">
          <cell r="Q2823">
            <v>375483</v>
          </cell>
        </row>
        <row r="2824">
          <cell r="Q2824">
            <v>375484</v>
          </cell>
        </row>
        <row r="2825">
          <cell r="Q2825">
            <v>375485</v>
          </cell>
        </row>
        <row r="2826">
          <cell r="Q2826">
            <v>375486</v>
          </cell>
        </row>
        <row r="2827">
          <cell r="Q2827">
            <v>375487</v>
          </cell>
        </row>
        <row r="2828">
          <cell r="Q2828">
            <v>375489</v>
          </cell>
        </row>
        <row r="2829">
          <cell r="Q2829">
            <v>375490</v>
          </cell>
        </row>
        <row r="2830">
          <cell r="Q2830">
            <v>375491</v>
          </cell>
        </row>
        <row r="2831">
          <cell r="Q2831">
            <v>375492</v>
          </cell>
        </row>
        <row r="2832">
          <cell r="Q2832">
            <v>375493</v>
          </cell>
        </row>
        <row r="2833">
          <cell r="Q2833">
            <v>375494</v>
          </cell>
        </row>
        <row r="2834">
          <cell r="Q2834">
            <v>375495</v>
          </cell>
        </row>
        <row r="2835">
          <cell r="Q2835">
            <v>375496</v>
          </cell>
        </row>
        <row r="2836">
          <cell r="Q2836">
            <v>375497</v>
          </cell>
        </row>
        <row r="2837">
          <cell r="Q2837">
            <v>375500</v>
          </cell>
        </row>
        <row r="2838">
          <cell r="Q2838">
            <v>375551</v>
          </cell>
        </row>
        <row r="2839">
          <cell r="Q2839">
            <v>375552</v>
          </cell>
        </row>
        <row r="2840">
          <cell r="Q2840">
            <v>375553</v>
          </cell>
        </row>
        <row r="2841">
          <cell r="Q2841">
            <v>375554</v>
          </cell>
        </row>
        <row r="2842">
          <cell r="Q2842">
            <v>375555</v>
          </cell>
        </row>
        <row r="2843">
          <cell r="Q2843">
            <v>375556</v>
          </cell>
        </row>
        <row r="2844">
          <cell r="Q2844">
            <v>375557</v>
          </cell>
        </row>
        <row r="2845">
          <cell r="Q2845">
            <v>375558</v>
          </cell>
        </row>
        <row r="2846">
          <cell r="Q2846">
            <v>375559</v>
          </cell>
        </row>
        <row r="2847">
          <cell r="Q2847">
            <v>375560</v>
          </cell>
        </row>
        <row r="2848">
          <cell r="Q2848">
            <v>375561</v>
          </cell>
        </row>
        <row r="2849">
          <cell r="Q2849">
            <v>375562</v>
          </cell>
        </row>
        <row r="2850">
          <cell r="Q2850">
            <v>375563</v>
          </cell>
        </row>
        <row r="2851">
          <cell r="Q2851">
            <v>375564</v>
          </cell>
        </row>
        <row r="2852">
          <cell r="Q2852">
            <v>375565</v>
          </cell>
        </row>
        <row r="2853">
          <cell r="Q2853">
            <v>375566</v>
          </cell>
        </row>
        <row r="2854">
          <cell r="Q2854">
            <v>375567</v>
          </cell>
        </row>
        <row r="2855">
          <cell r="Q2855">
            <v>375568</v>
          </cell>
        </row>
        <row r="2856">
          <cell r="Q2856">
            <v>375569</v>
          </cell>
        </row>
        <row r="2857">
          <cell r="Q2857">
            <v>375570</v>
          </cell>
        </row>
        <row r="2858">
          <cell r="Q2858">
            <v>375571</v>
          </cell>
        </row>
        <row r="2859">
          <cell r="Q2859">
            <v>375572</v>
          </cell>
        </row>
        <row r="2860">
          <cell r="Q2860">
            <v>375573</v>
          </cell>
        </row>
        <row r="2861">
          <cell r="Q2861">
            <v>375574</v>
          </cell>
        </row>
        <row r="2862">
          <cell r="Q2862">
            <v>375575</v>
          </cell>
        </row>
        <row r="2863">
          <cell r="Q2863">
            <v>375576</v>
          </cell>
        </row>
        <row r="2864">
          <cell r="Q2864">
            <v>375577</v>
          </cell>
        </row>
        <row r="2865">
          <cell r="Q2865">
            <v>375578</v>
          </cell>
        </row>
        <row r="2866">
          <cell r="Q2866">
            <v>375579</v>
          </cell>
        </row>
        <row r="2867">
          <cell r="Q2867">
            <v>375580</v>
          </cell>
        </row>
        <row r="2868">
          <cell r="Q2868">
            <v>375581</v>
          </cell>
        </row>
        <row r="2869">
          <cell r="Q2869">
            <v>375582</v>
          </cell>
        </row>
        <row r="2870">
          <cell r="Q2870">
            <v>375583</v>
          </cell>
        </row>
        <row r="2871">
          <cell r="Q2871">
            <v>375584</v>
          </cell>
        </row>
        <row r="2872">
          <cell r="Q2872">
            <v>375585</v>
          </cell>
        </row>
        <row r="2873">
          <cell r="Q2873">
            <v>375586</v>
          </cell>
        </row>
        <row r="2874">
          <cell r="Q2874">
            <v>375587</v>
          </cell>
        </row>
        <row r="2875">
          <cell r="Q2875">
            <v>375588</v>
          </cell>
        </row>
        <row r="2876">
          <cell r="Q2876">
            <v>375589</v>
          </cell>
        </row>
        <row r="2877">
          <cell r="Q2877">
            <v>375590</v>
          </cell>
        </row>
        <row r="2878">
          <cell r="Q2878">
            <v>375591</v>
          </cell>
        </row>
        <row r="2879">
          <cell r="Q2879">
            <v>375592</v>
          </cell>
        </row>
        <row r="2880">
          <cell r="Q2880">
            <v>375593</v>
          </cell>
        </row>
        <row r="2881">
          <cell r="Q2881">
            <v>375594</v>
          </cell>
        </row>
        <row r="2882">
          <cell r="Q2882">
            <v>375596</v>
          </cell>
        </row>
        <row r="2883">
          <cell r="Q2883">
            <v>375597</v>
          </cell>
        </row>
        <row r="2884">
          <cell r="Q2884">
            <v>375598</v>
          </cell>
        </row>
        <row r="2885">
          <cell r="Q2885">
            <v>375599</v>
          </cell>
        </row>
        <row r="2886">
          <cell r="Q2886">
            <v>375600</v>
          </cell>
        </row>
        <row r="2887">
          <cell r="Q2887">
            <v>375601</v>
          </cell>
        </row>
        <row r="2888">
          <cell r="Q2888">
            <v>375602</v>
          </cell>
        </row>
        <row r="2889">
          <cell r="Q2889">
            <v>375603</v>
          </cell>
        </row>
        <row r="2890">
          <cell r="Q2890">
            <v>375604</v>
          </cell>
        </row>
        <row r="2891">
          <cell r="Q2891">
            <v>375605</v>
          </cell>
        </row>
        <row r="2892">
          <cell r="Q2892">
            <v>375606</v>
          </cell>
        </row>
        <row r="2893">
          <cell r="Q2893">
            <v>375607</v>
          </cell>
        </row>
        <row r="2894">
          <cell r="Q2894">
            <v>375608</v>
          </cell>
        </row>
        <row r="2895">
          <cell r="Q2895">
            <v>375609</v>
          </cell>
        </row>
        <row r="2896">
          <cell r="Q2896">
            <v>375610</v>
          </cell>
        </row>
        <row r="2897">
          <cell r="Q2897">
            <v>375611</v>
          </cell>
        </row>
        <row r="2898">
          <cell r="Q2898">
            <v>375612</v>
          </cell>
        </row>
        <row r="2899">
          <cell r="Q2899">
            <v>375613</v>
          </cell>
        </row>
        <row r="2900">
          <cell r="Q2900">
            <v>375615</v>
          </cell>
        </row>
        <row r="2901">
          <cell r="Q2901">
            <v>375616</v>
          </cell>
        </row>
        <row r="2902">
          <cell r="Q2902">
            <v>375617</v>
          </cell>
        </row>
        <row r="2903">
          <cell r="Q2903">
            <v>375618</v>
          </cell>
        </row>
        <row r="2904">
          <cell r="Q2904">
            <v>375619</v>
          </cell>
        </row>
        <row r="2905">
          <cell r="Q2905">
            <v>375620</v>
          </cell>
        </row>
        <row r="2906">
          <cell r="Q2906">
            <v>375621</v>
          </cell>
        </row>
        <row r="2907">
          <cell r="Q2907">
            <v>375622</v>
          </cell>
        </row>
        <row r="2908">
          <cell r="Q2908">
            <v>375623</v>
          </cell>
        </row>
        <row r="2909">
          <cell r="Q2909">
            <v>375624</v>
          </cell>
        </row>
        <row r="2910">
          <cell r="Q2910">
            <v>375625</v>
          </cell>
        </row>
        <row r="2911">
          <cell r="Q2911">
            <v>375626</v>
          </cell>
        </row>
        <row r="2912">
          <cell r="Q2912">
            <v>375627</v>
          </cell>
        </row>
        <row r="2913">
          <cell r="Q2913">
            <v>375628</v>
          </cell>
        </row>
        <row r="2914">
          <cell r="Q2914">
            <v>375629</v>
          </cell>
        </row>
        <row r="2915">
          <cell r="Q2915">
            <v>375630</v>
          </cell>
        </row>
        <row r="2916">
          <cell r="Q2916">
            <v>375631</v>
          </cell>
        </row>
        <row r="2917">
          <cell r="Q2917">
            <v>375632</v>
          </cell>
        </row>
        <row r="2918">
          <cell r="Q2918">
            <v>375633</v>
          </cell>
        </row>
        <row r="2919">
          <cell r="Q2919">
            <v>375634</v>
          </cell>
        </row>
        <row r="2920">
          <cell r="Q2920">
            <v>375635</v>
          </cell>
        </row>
        <row r="2921">
          <cell r="Q2921">
            <v>375636</v>
          </cell>
        </row>
        <row r="2922">
          <cell r="Q2922">
            <v>375637</v>
          </cell>
        </row>
        <row r="2923">
          <cell r="Q2923">
            <v>375638</v>
          </cell>
        </row>
        <row r="2924">
          <cell r="Q2924">
            <v>375639</v>
          </cell>
        </row>
        <row r="2925">
          <cell r="Q2925">
            <v>375640</v>
          </cell>
        </row>
        <row r="2926">
          <cell r="Q2926">
            <v>375641</v>
          </cell>
        </row>
        <row r="2927">
          <cell r="Q2927">
            <v>375642</v>
          </cell>
        </row>
        <row r="2928">
          <cell r="Q2928">
            <v>375643</v>
          </cell>
        </row>
        <row r="2929">
          <cell r="Q2929">
            <v>375644</v>
          </cell>
        </row>
        <row r="2930">
          <cell r="Q2930">
            <v>375645</v>
          </cell>
        </row>
        <row r="2931">
          <cell r="Q2931">
            <v>375646</v>
          </cell>
        </row>
        <row r="2932">
          <cell r="Q2932">
            <v>375647</v>
          </cell>
        </row>
        <row r="2933">
          <cell r="Q2933">
            <v>375648</v>
          </cell>
        </row>
        <row r="2934">
          <cell r="Q2934">
            <v>375649</v>
          </cell>
        </row>
        <row r="2935">
          <cell r="Q2935">
            <v>375650</v>
          </cell>
        </row>
        <row r="2936">
          <cell r="Q2936">
            <v>375651</v>
          </cell>
        </row>
        <row r="2937">
          <cell r="Q2937">
            <v>375652</v>
          </cell>
        </row>
        <row r="2938">
          <cell r="Q2938">
            <v>375653</v>
          </cell>
        </row>
        <row r="2939">
          <cell r="Q2939">
            <v>375654</v>
          </cell>
        </row>
        <row r="2940">
          <cell r="Q2940">
            <v>375655</v>
          </cell>
        </row>
        <row r="2941">
          <cell r="Q2941">
            <v>375656</v>
          </cell>
        </row>
        <row r="2942">
          <cell r="Q2942">
            <v>375657</v>
          </cell>
        </row>
        <row r="2943">
          <cell r="Q2943">
            <v>375658</v>
          </cell>
        </row>
        <row r="2944">
          <cell r="Q2944">
            <v>375659</v>
          </cell>
        </row>
        <row r="2945">
          <cell r="Q2945">
            <v>375660</v>
          </cell>
        </row>
        <row r="2946">
          <cell r="Q2946">
            <v>375661</v>
          </cell>
        </row>
        <row r="2947">
          <cell r="Q2947">
            <v>375662</v>
          </cell>
        </row>
        <row r="2948">
          <cell r="Q2948">
            <v>375663</v>
          </cell>
        </row>
        <row r="2949">
          <cell r="Q2949">
            <v>375664</v>
          </cell>
        </row>
        <row r="2950">
          <cell r="Q2950">
            <v>375665</v>
          </cell>
        </row>
        <row r="2951">
          <cell r="Q2951">
            <v>375666</v>
          </cell>
        </row>
        <row r="2952">
          <cell r="Q2952">
            <v>375667</v>
          </cell>
        </row>
        <row r="2953">
          <cell r="Q2953">
            <v>375668</v>
          </cell>
        </row>
        <row r="2954">
          <cell r="Q2954">
            <v>375669</v>
          </cell>
        </row>
        <row r="2955">
          <cell r="Q2955">
            <v>375670</v>
          </cell>
        </row>
        <row r="2956">
          <cell r="Q2956">
            <v>375671</v>
          </cell>
        </row>
        <row r="2957">
          <cell r="Q2957">
            <v>375672</v>
          </cell>
        </row>
        <row r="2958">
          <cell r="Q2958">
            <v>375673</v>
          </cell>
        </row>
        <row r="2959">
          <cell r="Q2959">
            <v>375674</v>
          </cell>
        </row>
        <row r="2960">
          <cell r="Q2960">
            <v>375676</v>
          </cell>
        </row>
        <row r="2961">
          <cell r="Q2961">
            <v>375677</v>
          </cell>
        </row>
        <row r="2962">
          <cell r="Q2962">
            <v>375678</v>
          </cell>
        </row>
        <row r="2963">
          <cell r="Q2963">
            <v>375679</v>
          </cell>
        </row>
        <row r="2964">
          <cell r="Q2964">
            <v>375680</v>
          </cell>
        </row>
        <row r="2965">
          <cell r="Q2965">
            <v>375681</v>
          </cell>
        </row>
        <row r="2966">
          <cell r="Q2966">
            <v>375682</v>
          </cell>
        </row>
        <row r="2967">
          <cell r="Q2967">
            <v>375683</v>
          </cell>
        </row>
        <row r="2968">
          <cell r="Q2968">
            <v>375684</v>
          </cell>
        </row>
        <row r="2969">
          <cell r="Q2969">
            <v>375685</v>
          </cell>
        </row>
        <row r="2970">
          <cell r="Q2970">
            <v>375686</v>
          </cell>
        </row>
        <row r="2971">
          <cell r="Q2971">
            <v>375687</v>
          </cell>
        </row>
        <row r="2972">
          <cell r="Q2972">
            <v>375688</v>
          </cell>
        </row>
        <row r="2973">
          <cell r="Q2973">
            <v>375689</v>
          </cell>
        </row>
        <row r="2974">
          <cell r="Q2974">
            <v>375690</v>
          </cell>
        </row>
        <row r="2975">
          <cell r="Q2975">
            <v>375691</v>
          </cell>
        </row>
        <row r="2976">
          <cell r="Q2976">
            <v>375692</v>
          </cell>
        </row>
        <row r="2977">
          <cell r="Q2977">
            <v>375693</v>
          </cell>
        </row>
        <row r="2978">
          <cell r="Q2978">
            <v>375694</v>
          </cell>
        </row>
        <row r="2979">
          <cell r="Q2979">
            <v>375695</v>
          </cell>
        </row>
        <row r="2980">
          <cell r="Q2980">
            <v>375696</v>
          </cell>
        </row>
        <row r="2981">
          <cell r="Q2981">
            <v>375697</v>
          </cell>
        </row>
        <row r="2982">
          <cell r="Q2982">
            <v>375698</v>
          </cell>
        </row>
        <row r="2983">
          <cell r="Q2983">
            <v>375699</v>
          </cell>
        </row>
        <row r="2984">
          <cell r="Q2984">
            <v>375700</v>
          </cell>
        </row>
        <row r="2985">
          <cell r="Q2985">
            <v>377948</v>
          </cell>
        </row>
        <row r="2986">
          <cell r="Q2986">
            <v>377949</v>
          </cell>
        </row>
        <row r="2987">
          <cell r="Q2987">
            <v>377950</v>
          </cell>
        </row>
        <row r="2988">
          <cell r="Q2988">
            <v>393751</v>
          </cell>
        </row>
        <row r="2989">
          <cell r="Q2989">
            <v>393752</v>
          </cell>
        </row>
        <row r="2990">
          <cell r="Q2990">
            <v>393753</v>
          </cell>
        </row>
        <row r="2991">
          <cell r="Q2991">
            <v>393754</v>
          </cell>
        </row>
        <row r="2992">
          <cell r="Q2992">
            <v>393755</v>
          </cell>
        </row>
        <row r="2993">
          <cell r="Q2993">
            <v>393756</v>
          </cell>
        </row>
        <row r="2994">
          <cell r="Q2994">
            <v>393757</v>
          </cell>
        </row>
        <row r="2995">
          <cell r="Q2995">
            <v>393758</v>
          </cell>
        </row>
        <row r="2996">
          <cell r="Q2996">
            <v>393759</v>
          </cell>
        </row>
        <row r="2997">
          <cell r="Q2997">
            <v>393760</v>
          </cell>
        </row>
        <row r="2998">
          <cell r="Q2998">
            <v>393761</v>
          </cell>
        </row>
        <row r="2999">
          <cell r="Q2999">
            <v>393762</v>
          </cell>
        </row>
        <row r="3000">
          <cell r="Q3000">
            <v>393763</v>
          </cell>
        </row>
        <row r="3001">
          <cell r="Q3001">
            <v>393764</v>
          </cell>
        </row>
        <row r="3002">
          <cell r="Q3002">
            <v>393765</v>
          </cell>
        </row>
        <row r="3003">
          <cell r="Q3003">
            <v>393766</v>
          </cell>
        </row>
        <row r="3004">
          <cell r="Q3004">
            <v>393767</v>
          </cell>
        </row>
        <row r="3005">
          <cell r="Q3005">
            <v>393768</v>
          </cell>
        </row>
        <row r="3006">
          <cell r="Q3006">
            <v>393769</v>
          </cell>
        </row>
        <row r="3007">
          <cell r="Q3007">
            <v>393770</v>
          </cell>
        </row>
        <row r="3008">
          <cell r="Q3008">
            <v>393771</v>
          </cell>
        </row>
        <row r="3009">
          <cell r="Q3009">
            <v>393772</v>
          </cell>
        </row>
        <row r="3010">
          <cell r="Q3010">
            <v>393773</v>
          </cell>
        </row>
        <row r="3011">
          <cell r="Q3011">
            <v>393774</v>
          </cell>
        </row>
        <row r="3012">
          <cell r="Q3012">
            <v>393775</v>
          </cell>
        </row>
        <row r="3013">
          <cell r="Q3013">
            <v>393776</v>
          </cell>
        </row>
        <row r="3014">
          <cell r="Q3014">
            <v>393777</v>
          </cell>
        </row>
        <row r="3015">
          <cell r="Q3015">
            <v>393778</v>
          </cell>
        </row>
        <row r="3016">
          <cell r="Q3016">
            <v>393779</v>
          </cell>
        </row>
        <row r="3017">
          <cell r="Q3017">
            <v>393780</v>
          </cell>
        </row>
        <row r="3018">
          <cell r="Q3018">
            <v>393781</v>
          </cell>
        </row>
        <row r="3019">
          <cell r="Q3019">
            <v>393782</v>
          </cell>
        </row>
        <row r="3020">
          <cell r="Q3020">
            <v>393783</v>
          </cell>
        </row>
        <row r="3021">
          <cell r="Q3021">
            <v>393784</v>
          </cell>
        </row>
        <row r="3022">
          <cell r="Q3022">
            <v>393785</v>
          </cell>
        </row>
        <row r="3023">
          <cell r="Q3023">
            <v>393786</v>
          </cell>
        </row>
        <row r="3024">
          <cell r="Q3024">
            <v>393787</v>
          </cell>
        </row>
        <row r="3025">
          <cell r="Q3025">
            <v>393788</v>
          </cell>
        </row>
        <row r="3026">
          <cell r="Q3026">
            <v>393789</v>
          </cell>
        </row>
        <row r="3027">
          <cell r="Q3027">
            <v>393790</v>
          </cell>
        </row>
        <row r="3028">
          <cell r="Q3028">
            <v>393791</v>
          </cell>
        </row>
        <row r="3029">
          <cell r="Q3029">
            <v>393792</v>
          </cell>
        </row>
        <row r="3030">
          <cell r="Q3030">
            <v>393793</v>
          </cell>
        </row>
        <row r="3031">
          <cell r="Q3031">
            <v>393794</v>
          </cell>
        </row>
        <row r="3032">
          <cell r="Q3032">
            <v>393795</v>
          </cell>
        </row>
        <row r="3033">
          <cell r="Q3033">
            <v>393796</v>
          </cell>
        </row>
        <row r="3034">
          <cell r="Q3034">
            <v>393797</v>
          </cell>
        </row>
        <row r="3035">
          <cell r="Q3035">
            <v>393798</v>
          </cell>
        </row>
        <row r="3036">
          <cell r="Q3036">
            <v>393799</v>
          </cell>
        </row>
        <row r="3037">
          <cell r="Q3037">
            <v>393800</v>
          </cell>
        </row>
        <row r="3038">
          <cell r="Q3038">
            <v>393801</v>
          </cell>
        </row>
        <row r="3039">
          <cell r="Q3039">
            <v>393802</v>
          </cell>
        </row>
        <row r="3040">
          <cell r="Q3040">
            <v>393803</v>
          </cell>
        </row>
        <row r="3041">
          <cell r="Q3041">
            <v>393804</v>
          </cell>
        </row>
        <row r="3042">
          <cell r="Q3042">
            <v>393805</v>
          </cell>
        </row>
        <row r="3043">
          <cell r="Q3043">
            <v>393806</v>
          </cell>
        </row>
        <row r="3044">
          <cell r="Q3044">
            <v>393807</v>
          </cell>
        </row>
        <row r="3045">
          <cell r="Q3045">
            <v>393808</v>
          </cell>
        </row>
        <row r="3046">
          <cell r="Q3046">
            <v>393809</v>
          </cell>
        </row>
        <row r="3047">
          <cell r="Q3047">
            <v>393810</v>
          </cell>
        </row>
        <row r="3048">
          <cell r="Q3048">
            <v>393811</v>
          </cell>
        </row>
        <row r="3049">
          <cell r="Q3049">
            <v>393812</v>
          </cell>
        </row>
        <row r="3050">
          <cell r="Q3050">
            <v>393813</v>
          </cell>
        </row>
        <row r="3051">
          <cell r="Q3051">
            <v>393814</v>
          </cell>
        </row>
        <row r="3052">
          <cell r="Q3052">
            <v>393815</v>
          </cell>
        </row>
        <row r="3053">
          <cell r="Q3053">
            <v>393816</v>
          </cell>
        </row>
        <row r="3054">
          <cell r="Q3054">
            <v>393817</v>
          </cell>
        </row>
        <row r="3055">
          <cell r="Q3055">
            <v>393818</v>
          </cell>
        </row>
        <row r="3056">
          <cell r="Q3056">
            <v>393819</v>
          </cell>
        </row>
        <row r="3057">
          <cell r="Q3057">
            <v>393820</v>
          </cell>
        </row>
        <row r="3058">
          <cell r="Q3058">
            <v>393821</v>
          </cell>
        </row>
        <row r="3059">
          <cell r="Q3059">
            <v>393822</v>
          </cell>
        </row>
        <row r="3060">
          <cell r="Q3060">
            <v>393823</v>
          </cell>
        </row>
        <row r="3061">
          <cell r="Q3061">
            <v>393824</v>
          </cell>
        </row>
        <row r="3062">
          <cell r="Q3062">
            <v>393825</v>
          </cell>
        </row>
        <row r="3063">
          <cell r="Q3063">
            <v>393826</v>
          </cell>
        </row>
        <row r="3064">
          <cell r="Q3064">
            <v>393827</v>
          </cell>
        </row>
        <row r="3065">
          <cell r="Q3065">
            <v>393828</v>
          </cell>
        </row>
        <row r="3066">
          <cell r="Q3066">
            <v>393829</v>
          </cell>
        </row>
        <row r="3067">
          <cell r="Q3067">
            <v>393830</v>
          </cell>
        </row>
        <row r="3068">
          <cell r="Q3068">
            <v>393831</v>
          </cell>
        </row>
        <row r="3069">
          <cell r="Q3069">
            <v>393832</v>
          </cell>
        </row>
        <row r="3070">
          <cell r="Q3070">
            <v>393834</v>
          </cell>
        </row>
        <row r="3071">
          <cell r="Q3071">
            <v>393835</v>
          </cell>
        </row>
        <row r="3072">
          <cell r="Q3072">
            <v>393836</v>
          </cell>
        </row>
        <row r="3073">
          <cell r="Q3073">
            <v>393837</v>
          </cell>
        </row>
        <row r="3074">
          <cell r="Q3074">
            <v>393838</v>
          </cell>
        </row>
        <row r="3075">
          <cell r="Q3075">
            <v>393839</v>
          </cell>
        </row>
        <row r="3076">
          <cell r="Q3076">
            <v>393840</v>
          </cell>
        </row>
        <row r="3077">
          <cell r="Q3077">
            <v>393841</v>
          </cell>
        </row>
        <row r="3078">
          <cell r="Q3078">
            <v>393842</v>
          </cell>
        </row>
        <row r="3079">
          <cell r="Q3079">
            <v>393843</v>
          </cell>
        </row>
        <row r="3080">
          <cell r="Q3080">
            <v>393844</v>
          </cell>
        </row>
        <row r="3081">
          <cell r="Q3081">
            <v>393845</v>
          </cell>
        </row>
        <row r="3082">
          <cell r="Q3082">
            <v>393846</v>
          </cell>
        </row>
        <row r="3083">
          <cell r="Q3083">
            <v>393847</v>
          </cell>
        </row>
        <row r="3084">
          <cell r="Q3084">
            <v>393848</v>
          </cell>
        </row>
        <row r="3085">
          <cell r="Q3085">
            <v>393850</v>
          </cell>
        </row>
        <row r="3086">
          <cell r="Q3086">
            <v>394001</v>
          </cell>
        </row>
        <row r="3087">
          <cell r="Q3087">
            <v>394002</v>
          </cell>
        </row>
        <row r="3088">
          <cell r="Q3088">
            <v>394003</v>
          </cell>
        </row>
        <row r="3089">
          <cell r="Q3089">
            <v>394004</v>
          </cell>
        </row>
        <row r="3090">
          <cell r="Q3090">
            <v>394005</v>
          </cell>
        </row>
        <row r="3091">
          <cell r="Q3091">
            <v>394006</v>
          </cell>
        </row>
        <row r="3092">
          <cell r="Q3092">
            <v>394008</v>
          </cell>
        </row>
        <row r="3093">
          <cell r="Q3093">
            <v>394009</v>
          </cell>
        </row>
        <row r="3094">
          <cell r="Q3094">
            <v>394010</v>
          </cell>
        </row>
        <row r="3095">
          <cell r="Q3095">
            <v>394011</v>
          </cell>
        </row>
        <row r="3096">
          <cell r="Q3096">
            <v>394012</v>
          </cell>
        </row>
        <row r="3097">
          <cell r="Q3097">
            <v>394014</v>
          </cell>
        </row>
        <row r="3098">
          <cell r="Q3098">
            <v>394015</v>
          </cell>
        </row>
        <row r="3099">
          <cell r="Q3099">
            <v>394016</v>
          </cell>
        </row>
        <row r="3100">
          <cell r="Q3100">
            <v>394017</v>
          </cell>
        </row>
        <row r="3101">
          <cell r="Q3101">
            <v>394018</v>
          </cell>
        </row>
        <row r="3102">
          <cell r="Q3102">
            <v>394019</v>
          </cell>
        </row>
        <row r="3103">
          <cell r="Q3103">
            <v>394020</v>
          </cell>
        </row>
        <row r="3104">
          <cell r="Q3104">
            <v>394021</v>
          </cell>
        </row>
        <row r="3105">
          <cell r="Q3105">
            <v>394022</v>
          </cell>
        </row>
        <row r="3106">
          <cell r="Q3106">
            <v>394023</v>
          </cell>
        </row>
        <row r="3107">
          <cell r="Q3107">
            <v>394024</v>
          </cell>
        </row>
        <row r="3108">
          <cell r="Q3108">
            <v>394025</v>
          </cell>
        </row>
        <row r="3109">
          <cell r="Q3109">
            <v>394026</v>
          </cell>
        </row>
        <row r="3110">
          <cell r="Q3110">
            <v>394027</v>
          </cell>
        </row>
        <row r="3111">
          <cell r="Q3111">
            <v>394028</v>
          </cell>
        </row>
        <row r="3112">
          <cell r="Q3112">
            <v>394029</v>
          </cell>
        </row>
        <row r="3113">
          <cell r="Q3113">
            <v>394030</v>
          </cell>
        </row>
        <row r="3114">
          <cell r="Q3114">
            <v>394031</v>
          </cell>
        </row>
        <row r="3115">
          <cell r="Q3115">
            <v>394032</v>
          </cell>
        </row>
        <row r="3116">
          <cell r="Q3116">
            <v>394033</v>
          </cell>
        </row>
        <row r="3117">
          <cell r="Q3117">
            <v>394034</v>
          </cell>
        </row>
        <row r="3118">
          <cell r="Q3118">
            <v>394035</v>
          </cell>
        </row>
        <row r="3119">
          <cell r="Q3119">
            <v>394036</v>
          </cell>
        </row>
        <row r="3120">
          <cell r="Q3120">
            <v>394037</v>
          </cell>
        </row>
        <row r="3121">
          <cell r="Q3121">
            <v>394038</v>
          </cell>
        </row>
        <row r="3122">
          <cell r="Q3122">
            <v>394039</v>
          </cell>
        </row>
        <row r="3123">
          <cell r="Q3123">
            <v>394040</v>
          </cell>
        </row>
        <row r="3124">
          <cell r="Q3124">
            <v>394041</v>
          </cell>
        </row>
        <row r="3125">
          <cell r="Q3125">
            <v>394042</v>
          </cell>
        </row>
        <row r="3126">
          <cell r="Q3126">
            <v>394043</v>
          </cell>
        </row>
        <row r="3127">
          <cell r="Q3127">
            <v>394044</v>
          </cell>
        </row>
        <row r="3128">
          <cell r="Q3128">
            <v>394046</v>
          </cell>
        </row>
        <row r="3129">
          <cell r="Q3129">
            <v>394047</v>
          </cell>
        </row>
        <row r="3130">
          <cell r="Q3130">
            <v>394048</v>
          </cell>
        </row>
        <row r="3131">
          <cell r="Q3131">
            <v>394051</v>
          </cell>
        </row>
        <row r="3132">
          <cell r="Q3132">
            <v>394052</v>
          </cell>
        </row>
        <row r="3133">
          <cell r="Q3133">
            <v>394053</v>
          </cell>
        </row>
        <row r="3134">
          <cell r="Q3134">
            <v>394054</v>
          </cell>
        </row>
        <row r="3135">
          <cell r="Q3135">
            <v>394055</v>
          </cell>
        </row>
        <row r="3136">
          <cell r="Q3136">
            <v>394056</v>
          </cell>
        </row>
        <row r="3137">
          <cell r="Q3137">
            <v>394057</v>
          </cell>
        </row>
        <row r="3138">
          <cell r="Q3138">
            <v>394058</v>
          </cell>
        </row>
        <row r="3139">
          <cell r="Q3139">
            <v>394059</v>
          </cell>
        </row>
        <row r="3140">
          <cell r="Q3140">
            <v>394060</v>
          </cell>
        </row>
        <row r="3141">
          <cell r="Q3141">
            <v>394061</v>
          </cell>
        </row>
        <row r="3142">
          <cell r="Q3142">
            <v>394062</v>
          </cell>
        </row>
        <row r="3143">
          <cell r="Q3143">
            <v>394063</v>
          </cell>
        </row>
        <row r="3144">
          <cell r="Q3144">
            <v>394064</v>
          </cell>
        </row>
        <row r="3145">
          <cell r="Q3145">
            <v>394065</v>
          </cell>
        </row>
        <row r="3146">
          <cell r="Q3146">
            <v>394066</v>
          </cell>
        </row>
        <row r="3147">
          <cell r="Q3147">
            <v>394067</v>
          </cell>
        </row>
        <row r="3148">
          <cell r="Q3148">
            <v>394068</v>
          </cell>
        </row>
        <row r="3149">
          <cell r="Q3149">
            <v>394069</v>
          </cell>
        </row>
        <row r="3150">
          <cell r="Q3150">
            <v>394070</v>
          </cell>
        </row>
        <row r="3151">
          <cell r="Q3151">
            <v>394071</v>
          </cell>
        </row>
        <row r="3152">
          <cell r="Q3152">
            <v>394072</v>
          </cell>
        </row>
        <row r="3153">
          <cell r="Q3153">
            <v>394073</v>
          </cell>
        </row>
        <row r="3154">
          <cell r="Q3154">
            <v>394074</v>
          </cell>
        </row>
        <row r="3155">
          <cell r="Q3155">
            <v>394075</v>
          </cell>
        </row>
        <row r="3156">
          <cell r="Q3156">
            <v>394076</v>
          </cell>
        </row>
        <row r="3157">
          <cell r="Q3157">
            <v>394077</v>
          </cell>
        </row>
        <row r="3158">
          <cell r="Q3158">
            <v>394078</v>
          </cell>
        </row>
        <row r="3159">
          <cell r="Q3159">
            <v>394079</v>
          </cell>
        </row>
        <row r="3160">
          <cell r="Q3160">
            <v>394080</v>
          </cell>
        </row>
        <row r="3161">
          <cell r="Q3161">
            <v>394081</v>
          </cell>
        </row>
        <row r="3162">
          <cell r="Q3162">
            <v>394083</v>
          </cell>
        </row>
        <row r="3163">
          <cell r="Q3163">
            <v>394084</v>
          </cell>
        </row>
        <row r="3164">
          <cell r="Q3164">
            <v>394085</v>
          </cell>
        </row>
        <row r="3165">
          <cell r="Q3165">
            <v>394086</v>
          </cell>
        </row>
        <row r="3166">
          <cell r="Q3166">
            <v>394087</v>
          </cell>
        </row>
        <row r="3167">
          <cell r="Q3167">
            <v>394088</v>
          </cell>
        </row>
        <row r="3168">
          <cell r="Q3168">
            <v>394089</v>
          </cell>
        </row>
        <row r="3169">
          <cell r="Q3169">
            <v>394090</v>
          </cell>
        </row>
        <row r="3170">
          <cell r="Q3170">
            <v>394091</v>
          </cell>
        </row>
        <row r="3171">
          <cell r="Q3171">
            <v>394092</v>
          </cell>
        </row>
        <row r="3172">
          <cell r="Q3172">
            <v>394093</v>
          </cell>
        </row>
        <row r="3173">
          <cell r="Q3173">
            <v>394094</v>
          </cell>
        </row>
        <row r="3174">
          <cell r="Q3174">
            <v>394095</v>
          </cell>
        </row>
        <row r="3175">
          <cell r="Q3175">
            <v>394096</v>
          </cell>
        </row>
        <row r="3176">
          <cell r="Q3176">
            <v>394097</v>
          </cell>
        </row>
        <row r="3177">
          <cell r="Q3177">
            <v>394098</v>
          </cell>
        </row>
        <row r="3178">
          <cell r="Q3178">
            <v>394099</v>
          </cell>
        </row>
        <row r="3179">
          <cell r="Q3179">
            <v>394100</v>
          </cell>
        </row>
        <row r="3180">
          <cell r="Q3180">
            <v>394173</v>
          </cell>
        </row>
        <row r="3181">
          <cell r="Q3181">
            <v>394177</v>
          </cell>
        </row>
        <row r="3182">
          <cell r="Q3182">
            <v>394178</v>
          </cell>
        </row>
        <row r="3183">
          <cell r="Q3183">
            <v>394179</v>
          </cell>
        </row>
        <row r="3184">
          <cell r="Q3184">
            <v>394180</v>
          </cell>
        </row>
        <row r="3185">
          <cell r="Q3185">
            <v>394181</v>
          </cell>
        </row>
        <row r="3186">
          <cell r="Q3186">
            <v>394183</v>
          </cell>
        </row>
        <row r="3187">
          <cell r="Q3187">
            <v>394184</v>
          </cell>
        </row>
        <row r="3188">
          <cell r="Q3188">
            <v>394185</v>
          </cell>
        </row>
        <row r="3189">
          <cell r="Q3189">
            <v>394187</v>
          </cell>
        </row>
        <row r="3190">
          <cell r="Q3190">
            <v>394188</v>
          </cell>
        </row>
        <row r="3191">
          <cell r="Q3191">
            <v>394189</v>
          </cell>
        </row>
        <row r="3192">
          <cell r="Q3192">
            <v>394190</v>
          </cell>
        </row>
        <row r="3193">
          <cell r="Q3193">
            <v>394191</v>
          </cell>
        </row>
        <row r="3194">
          <cell r="Q3194">
            <v>394193</v>
          </cell>
        </row>
        <row r="3195">
          <cell r="Q3195">
            <v>394194</v>
          </cell>
        </row>
        <row r="3196">
          <cell r="Q3196">
            <v>394195</v>
          </cell>
        </row>
        <row r="3197">
          <cell r="Q3197">
            <v>394196</v>
          </cell>
        </row>
        <row r="3198">
          <cell r="Q3198">
            <v>394197</v>
          </cell>
        </row>
        <row r="3199">
          <cell r="Q3199">
            <v>394198</v>
          </cell>
        </row>
        <row r="3200">
          <cell r="Q3200">
            <v>394199</v>
          </cell>
        </row>
        <row r="3201">
          <cell r="Q3201">
            <v>394200</v>
          </cell>
        </row>
        <row r="3202">
          <cell r="Q3202">
            <v>394251</v>
          </cell>
        </row>
        <row r="3203">
          <cell r="Q3203">
            <v>394252</v>
          </cell>
        </row>
        <row r="3204">
          <cell r="Q3204">
            <v>394253</v>
          </cell>
        </row>
        <row r="3205">
          <cell r="Q3205">
            <v>394254</v>
          </cell>
        </row>
        <row r="3206">
          <cell r="Q3206">
            <v>394255</v>
          </cell>
        </row>
        <row r="3207">
          <cell r="Q3207">
            <v>394259</v>
          </cell>
        </row>
        <row r="3208">
          <cell r="Q3208">
            <v>394260</v>
          </cell>
        </row>
        <row r="3209">
          <cell r="Q3209">
            <v>394261</v>
          </cell>
        </row>
        <row r="3210">
          <cell r="Q3210">
            <v>394262</v>
          </cell>
        </row>
        <row r="3211">
          <cell r="Q3211">
            <v>394263</v>
          </cell>
        </row>
        <row r="3212">
          <cell r="Q3212">
            <v>394264</v>
          </cell>
        </row>
        <row r="3213">
          <cell r="Q3213">
            <v>394265</v>
          </cell>
        </row>
        <row r="3214">
          <cell r="Q3214">
            <v>394266</v>
          </cell>
        </row>
        <row r="3215">
          <cell r="Q3215">
            <v>394267</v>
          </cell>
        </row>
        <row r="3216">
          <cell r="Q3216">
            <v>394268</v>
          </cell>
        </row>
        <row r="3217">
          <cell r="Q3217">
            <v>394269</v>
          </cell>
        </row>
        <row r="3218">
          <cell r="Q3218">
            <v>394270</v>
          </cell>
        </row>
        <row r="3219">
          <cell r="Q3219">
            <v>394271</v>
          </cell>
        </row>
        <row r="3220">
          <cell r="Q3220">
            <v>394272</v>
          </cell>
        </row>
        <row r="3221">
          <cell r="Q3221">
            <v>394274</v>
          </cell>
        </row>
        <row r="3222">
          <cell r="Q3222">
            <v>394275</v>
          </cell>
        </row>
        <row r="3223">
          <cell r="Q3223">
            <v>394278</v>
          </cell>
        </row>
        <row r="3224">
          <cell r="Q3224">
            <v>394279</v>
          </cell>
        </row>
        <row r="3225">
          <cell r="Q3225">
            <v>394280</v>
          </cell>
        </row>
        <row r="3226">
          <cell r="Q3226">
            <v>394281</v>
          </cell>
        </row>
        <row r="3227">
          <cell r="Q3227">
            <v>394283</v>
          </cell>
        </row>
        <row r="3228">
          <cell r="Q3228">
            <v>394284</v>
          </cell>
        </row>
        <row r="3229">
          <cell r="Q3229">
            <v>394285</v>
          </cell>
        </row>
        <row r="3230">
          <cell r="Q3230">
            <v>394286</v>
          </cell>
        </row>
        <row r="3231">
          <cell r="Q3231">
            <v>394287</v>
          </cell>
        </row>
        <row r="3232">
          <cell r="Q3232">
            <v>394288</v>
          </cell>
        </row>
        <row r="3233">
          <cell r="Q3233">
            <v>394289</v>
          </cell>
        </row>
        <row r="3234">
          <cell r="Q3234">
            <v>394290</v>
          </cell>
        </row>
        <row r="3235">
          <cell r="Q3235">
            <v>394291</v>
          </cell>
        </row>
        <row r="3236">
          <cell r="Q3236">
            <v>394292</v>
          </cell>
        </row>
        <row r="3237">
          <cell r="Q3237">
            <v>394293</v>
          </cell>
        </row>
        <row r="3238">
          <cell r="Q3238">
            <v>394294</v>
          </cell>
        </row>
        <row r="3239">
          <cell r="Q3239">
            <v>394295</v>
          </cell>
        </row>
        <row r="3240">
          <cell r="Q3240">
            <v>394296</v>
          </cell>
        </row>
        <row r="3241">
          <cell r="Q3241">
            <v>394298</v>
          </cell>
        </row>
        <row r="3242">
          <cell r="Q3242">
            <v>394299</v>
          </cell>
        </row>
        <row r="3243">
          <cell r="Q3243">
            <v>394300</v>
          </cell>
        </row>
        <row r="3244">
          <cell r="Q3244">
            <v>394301</v>
          </cell>
        </row>
        <row r="3245">
          <cell r="Q3245">
            <v>394302</v>
          </cell>
        </row>
        <row r="3246">
          <cell r="Q3246">
            <v>394303</v>
          </cell>
        </row>
        <row r="3247">
          <cell r="Q3247">
            <v>394304</v>
          </cell>
        </row>
        <row r="3248">
          <cell r="Q3248">
            <v>394305</v>
          </cell>
        </row>
        <row r="3249">
          <cell r="Q3249">
            <v>394306</v>
          </cell>
        </row>
        <row r="3250">
          <cell r="Q3250">
            <v>394307</v>
          </cell>
        </row>
        <row r="3251">
          <cell r="Q3251">
            <v>394308</v>
          </cell>
        </row>
        <row r="3252">
          <cell r="Q3252">
            <v>394309</v>
          </cell>
        </row>
        <row r="3253">
          <cell r="Q3253">
            <v>394310</v>
          </cell>
        </row>
        <row r="3254">
          <cell r="Q3254">
            <v>394311</v>
          </cell>
        </row>
        <row r="3255">
          <cell r="Q3255">
            <v>394312</v>
          </cell>
        </row>
        <row r="3256">
          <cell r="Q3256">
            <v>394313</v>
          </cell>
        </row>
        <row r="3257">
          <cell r="Q3257">
            <v>394314</v>
          </cell>
        </row>
        <row r="3258">
          <cell r="Q3258">
            <v>394315</v>
          </cell>
        </row>
        <row r="3259">
          <cell r="Q3259">
            <v>394316</v>
          </cell>
        </row>
        <row r="3260">
          <cell r="Q3260">
            <v>394317</v>
          </cell>
        </row>
        <row r="3261">
          <cell r="Q3261">
            <v>394318</v>
          </cell>
        </row>
        <row r="3262">
          <cell r="Q3262">
            <v>394319</v>
          </cell>
        </row>
        <row r="3263">
          <cell r="Q3263">
            <v>394322</v>
          </cell>
        </row>
        <row r="3264">
          <cell r="Q3264">
            <v>394323</v>
          </cell>
        </row>
        <row r="3265">
          <cell r="Q3265">
            <v>394324</v>
          </cell>
        </row>
        <row r="3266">
          <cell r="Q3266">
            <v>394325</v>
          </cell>
        </row>
        <row r="3267">
          <cell r="Q3267">
            <v>394326</v>
          </cell>
        </row>
        <row r="3268">
          <cell r="Q3268">
            <v>394327</v>
          </cell>
        </row>
        <row r="3269">
          <cell r="Q3269">
            <v>394328</v>
          </cell>
        </row>
        <row r="3270">
          <cell r="Q3270">
            <v>394329</v>
          </cell>
        </row>
        <row r="3271">
          <cell r="Q3271">
            <v>394330</v>
          </cell>
        </row>
        <row r="3272">
          <cell r="Q3272">
            <v>394331</v>
          </cell>
        </row>
        <row r="3273">
          <cell r="Q3273">
            <v>394332</v>
          </cell>
        </row>
        <row r="3274">
          <cell r="Q3274">
            <v>394333</v>
          </cell>
        </row>
        <row r="3275">
          <cell r="Q3275">
            <v>394334</v>
          </cell>
        </row>
        <row r="3276">
          <cell r="Q3276">
            <v>394335</v>
          </cell>
        </row>
        <row r="3277">
          <cell r="Q3277">
            <v>394336</v>
          </cell>
        </row>
        <row r="3278">
          <cell r="Q3278">
            <v>394337</v>
          </cell>
        </row>
        <row r="3279">
          <cell r="Q3279">
            <v>394338</v>
          </cell>
        </row>
        <row r="3280">
          <cell r="Q3280">
            <v>394339</v>
          </cell>
        </row>
        <row r="3281">
          <cell r="Q3281">
            <v>394341</v>
          </cell>
        </row>
        <row r="3282">
          <cell r="Q3282">
            <v>394342</v>
          </cell>
        </row>
        <row r="3283">
          <cell r="Q3283">
            <v>394343</v>
          </cell>
        </row>
        <row r="3284">
          <cell r="Q3284">
            <v>394344</v>
          </cell>
        </row>
        <row r="3285">
          <cell r="Q3285">
            <v>394345</v>
          </cell>
        </row>
        <row r="3286">
          <cell r="Q3286">
            <v>394346</v>
          </cell>
        </row>
        <row r="3287">
          <cell r="Q3287">
            <v>394347</v>
          </cell>
        </row>
        <row r="3288">
          <cell r="Q3288">
            <v>394348</v>
          </cell>
        </row>
        <row r="3289">
          <cell r="Q3289">
            <v>394349</v>
          </cell>
        </row>
        <row r="3290">
          <cell r="Q3290">
            <v>394350</v>
          </cell>
        </row>
        <row r="3291">
          <cell r="Q3291">
            <v>394401</v>
          </cell>
        </row>
        <row r="3292">
          <cell r="Q3292">
            <v>394402</v>
          </cell>
        </row>
        <row r="3293">
          <cell r="Q3293">
            <v>394403</v>
          </cell>
        </row>
        <row r="3294">
          <cell r="Q3294">
            <v>394404</v>
          </cell>
        </row>
        <row r="3295">
          <cell r="Q3295">
            <v>394405</v>
          </cell>
        </row>
        <row r="3296">
          <cell r="Q3296">
            <v>394406</v>
          </cell>
        </row>
        <row r="3297">
          <cell r="Q3297">
            <v>394407</v>
          </cell>
        </row>
        <row r="3298">
          <cell r="Q3298">
            <v>394408</v>
          </cell>
        </row>
        <row r="3299">
          <cell r="Q3299">
            <v>394409</v>
          </cell>
        </row>
        <row r="3300">
          <cell r="Q3300">
            <v>394410</v>
          </cell>
        </row>
        <row r="3301">
          <cell r="Q3301">
            <v>394411</v>
          </cell>
        </row>
        <row r="3302">
          <cell r="Q3302">
            <v>394412</v>
          </cell>
        </row>
        <row r="3303">
          <cell r="Q3303">
            <v>394413</v>
          </cell>
        </row>
        <row r="3304">
          <cell r="Q3304">
            <v>394414</v>
          </cell>
        </row>
        <row r="3305">
          <cell r="Q3305">
            <v>394415</v>
          </cell>
        </row>
        <row r="3306">
          <cell r="Q3306">
            <v>394416</v>
          </cell>
        </row>
        <row r="3307">
          <cell r="Q3307">
            <v>394417</v>
          </cell>
        </row>
        <row r="3308">
          <cell r="Q3308">
            <v>394418</v>
          </cell>
        </row>
        <row r="3309">
          <cell r="Q3309">
            <v>394419</v>
          </cell>
        </row>
        <row r="3310">
          <cell r="Q3310">
            <v>394420</v>
          </cell>
        </row>
        <row r="3311">
          <cell r="Q3311">
            <v>394421</v>
          </cell>
        </row>
        <row r="3312">
          <cell r="Q3312">
            <v>394422</v>
          </cell>
        </row>
        <row r="3313">
          <cell r="Q3313">
            <v>394423</v>
          </cell>
        </row>
        <row r="3314">
          <cell r="Q3314">
            <v>394424</v>
          </cell>
        </row>
        <row r="3315">
          <cell r="Q3315">
            <v>394425</v>
          </cell>
        </row>
        <row r="3316">
          <cell r="Q3316">
            <v>394426</v>
          </cell>
        </row>
        <row r="3317">
          <cell r="Q3317">
            <v>394427</v>
          </cell>
        </row>
        <row r="3318">
          <cell r="Q3318">
            <v>394428</v>
          </cell>
        </row>
        <row r="3319">
          <cell r="Q3319">
            <v>394429</v>
          </cell>
        </row>
        <row r="3320">
          <cell r="Q3320">
            <v>394430</v>
          </cell>
        </row>
        <row r="3321">
          <cell r="Q3321">
            <v>394431</v>
          </cell>
        </row>
        <row r="3322">
          <cell r="Q3322">
            <v>394432</v>
          </cell>
        </row>
        <row r="3323">
          <cell r="Q3323">
            <v>394433</v>
          </cell>
        </row>
        <row r="3324">
          <cell r="Q3324">
            <v>394434</v>
          </cell>
        </row>
        <row r="3325">
          <cell r="Q3325">
            <v>394435</v>
          </cell>
        </row>
        <row r="3326">
          <cell r="Q3326">
            <v>394436</v>
          </cell>
        </row>
        <row r="3327">
          <cell r="Q3327">
            <v>394437</v>
          </cell>
        </row>
        <row r="3328">
          <cell r="Q3328">
            <v>394438</v>
          </cell>
        </row>
        <row r="3329">
          <cell r="Q3329">
            <v>394439</v>
          </cell>
        </row>
        <row r="3330">
          <cell r="Q3330">
            <v>394440</v>
          </cell>
        </row>
        <row r="3331">
          <cell r="Q3331">
            <v>394441</v>
          </cell>
        </row>
        <row r="3332">
          <cell r="Q3332">
            <v>394442</v>
          </cell>
        </row>
        <row r="3333">
          <cell r="Q3333">
            <v>394443</v>
          </cell>
        </row>
        <row r="3334">
          <cell r="Q3334">
            <v>394444</v>
          </cell>
        </row>
        <row r="3335">
          <cell r="Q3335">
            <v>394445</v>
          </cell>
        </row>
        <row r="3336">
          <cell r="Q3336">
            <v>394446</v>
          </cell>
        </row>
        <row r="3337">
          <cell r="Q3337">
            <v>394448</v>
          </cell>
        </row>
        <row r="3338">
          <cell r="Q3338">
            <v>394449</v>
          </cell>
        </row>
        <row r="3339">
          <cell r="Q3339">
            <v>394451</v>
          </cell>
        </row>
        <row r="3340">
          <cell r="Q3340">
            <v>394452</v>
          </cell>
        </row>
        <row r="3341">
          <cell r="Q3341">
            <v>394453</v>
          </cell>
        </row>
        <row r="3342">
          <cell r="Q3342">
            <v>394454</v>
          </cell>
        </row>
        <row r="3343">
          <cell r="Q3343">
            <v>394455</v>
          </cell>
        </row>
        <row r="3344">
          <cell r="Q3344">
            <v>394456</v>
          </cell>
        </row>
        <row r="3345">
          <cell r="Q3345">
            <v>394458</v>
          </cell>
        </row>
        <row r="3346">
          <cell r="Q3346">
            <v>394459</v>
          </cell>
        </row>
        <row r="3347">
          <cell r="Q3347">
            <v>394501</v>
          </cell>
        </row>
        <row r="3348">
          <cell r="Q3348">
            <v>394502</v>
          </cell>
        </row>
        <row r="3349">
          <cell r="Q3349">
            <v>394503</v>
          </cell>
        </row>
        <row r="3350">
          <cell r="Q3350">
            <v>394504</v>
          </cell>
        </row>
        <row r="3351">
          <cell r="Q3351">
            <v>394505</v>
          </cell>
        </row>
        <row r="3352">
          <cell r="Q3352">
            <v>394506</v>
          </cell>
        </row>
        <row r="3353">
          <cell r="Q3353">
            <v>394507</v>
          </cell>
        </row>
        <row r="3354">
          <cell r="Q3354">
            <v>394508</v>
          </cell>
        </row>
        <row r="3355">
          <cell r="Q3355">
            <v>394509</v>
          </cell>
        </row>
        <row r="3356">
          <cell r="Q3356">
            <v>394510</v>
          </cell>
        </row>
        <row r="3357">
          <cell r="Q3357">
            <v>394511</v>
          </cell>
        </row>
        <row r="3358">
          <cell r="Q3358">
            <v>394512</v>
          </cell>
        </row>
        <row r="3359">
          <cell r="Q3359">
            <v>394513</v>
          </cell>
        </row>
        <row r="3360">
          <cell r="Q3360">
            <v>394514</v>
          </cell>
        </row>
        <row r="3361">
          <cell r="Q3361">
            <v>394515</v>
          </cell>
        </row>
        <row r="3362">
          <cell r="Q3362">
            <v>394518</v>
          </cell>
        </row>
        <row r="3363">
          <cell r="Q3363">
            <v>394519</v>
          </cell>
        </row>
        <row r="3364">
          <cell r="Q3364">
            <v>394521</v>
          </cell>
        </row>
        <row r="3365">
          <cell r="Q3365">
            <v>394522</v>
          </cell>
        </row>
        <row r="3366">
          <cell r="Q3366">
            <v>394523</v>
          </cell>
        </row>
        <row r="3367">
          <cell r="Q3367">
            <v>394524</v>
          </cell>
        </row>
        <row r="3368">
          <cell r="Q3368">
            <v>394525</v>
          </cell>
        </row>
        <row r="3369">
          <cell r="Q3369">
            <v>394526</v>
          </cell>
        </row>
        <row r="3370">
          <cell r="Q3370">
            <v>394527</v>
          </cell>
        </row>
        <row r="3371">
          <cell r="Q3371">
            <v>394528</v>
          </cell>
        </row>
        <row r="3372">
          <cell r="Q3372">
            <v>394529</v>
          </cell>
        </row>
        <row r="3373">
          <cell r="Q3373">
            <v>394530</v>
          </cell>
        </row>
        <row r="3374">
          <cell r="Q3374">
            <v>394532</v>
          </cell>
        </row>
        <row r="3375">
          <cell r="Q3375">
            <v>394533</v>
          </cell>
        </row>
        <row r="3376">
          <cell r="Q3376">
            <v>394534</v>
          </cell>
        </row>
        <row r="3377">
          <cell r="Q3377">
            <v>394535</v>
          </cell>
        </row>
        <row r="3378">
          <cell r="Q3378">
            <v>394536</v>
          </cell>
        </row>
        <row r="3379">
          <cell r="Q3379">
            <v>394537</v>
          </cell>
        </row>
        <row r="3380">
          <cell r="Q3380">
            <v>394538</v>
          </cell>
        </row>
        <row r="3381">
          <cell r="Q3381">
            <v>394540</v>
          </cell>
        </row>
        <row r="3382">
          <cell r="Q3382">
            <v>394541</v>
          </cell>
        </row>
        <row r="3383">
          <cell r="Q3383">
            <v>394542</v>
          </cell>
        </row>
        <row r="3384">
          <cell r="Q3384">
            <v>394543</v>
          </cell>
        </row>
        <row r="3385">
          <cell r="Q3385">
            <v>394544</v>
          </cell>
        </row>
        <row r="3386">
          <cell r="Q3386">
            <v>394545</v>
          </cell>
        </row>
        <row r="3387">
          <cell r="Q3387">
            <v>394546</v>
          </cell>
        </row>
        <row r="3388">
          <cell r="Q3388">
            <v>394547</v>
          </cell>
        </row>
        <row r="3389">
          <cell r="Q3389">
            <v>394548</v>
          </cell>
        </row>
        <row r="3390">
          <cell r="Q3390">
            <v>394549</v>
          </cell>
        </row>
        <row r="3391">
          <cell r="Q3391">
            <v>394550</v>
          </cell>
        </row>
        <row r="3392">
          <cell r="Q3392">
            <v>394551</v>
          </cell>
        </row>
        <row r="3393">
          <cell r="Q3393">
            <v>394552</v>
          </cell>
        </row>
        <row r="3394">
          <cell r="Q3394">
            <v>394554</v>
          </cell>
        </row>
        <row r="3395">
          <cell r="Q3395">
            <v>394555</v>
          </cell>
        </row>
        <row r="3396">
          <cell r="Q3396">
            <v>394556</v>
          </cell>
        </row>
        <row r="3397">
          <cell r="Q3397">
            <v>394557</v>
          </cell>
        </row>
        <row r="3398">
          <cell r="Q3398">
            <v>394558</v>
          </cell>
        </row>
        <row r="3399">
          <cell r="Q3399">
            <v>394559</v>
          </cell>
        </row>
        <row r="3400">
          <cell r="Q3400">
            <v>394560</v>
          </cell>
        </row>
        <row r="3401">
          <cell r="Q3401">
            <v>394562</v>
          </cell>
        </row>
        <row r="3402">
          <cell r="Q3402">
            <v>394563</v>
          </cell>
        </row>
        <row r="3403">
          <cell r="Q3403">
            <v>394564</v>
          </cell>
        </row>
        <row r="3404">
          <cell r="Q3404">
            <v>394565</v>
          </cell>
        </row>
        <row r="3405">
          <cell r="Q3405">
            <v>394566</v>
          </cell>
        </row>
        <row r="3406">
          <cell r="Q3406">
            <v>394567</v>
          </cell>
        </row>
        <row r="3407">
          <cell r="Q3407">
            <v>394568</v>
          </cell>
        </row>
        <row r="3408">
          <cell r="Q3408">
            <v>394569</v>
          </cell>
        </row>
        <row r="3409">
          <cell r="Q3409">
            <v>394570</v>
          </cell>
        </row>
        <row r="3410">
          <cell r="Q3410">
            <v>394571</v>
          </cell>
        </row>
        <row r="3411">
          <cell r="Q3411">
            <v>394572</v>
          </cell>
        </row>
        <row r="3412">
          <cell r="Q3412">
            <v>394573</v>
          </cell>
        </row>
        <row r="3413">
          <cell r="Q3413">
            <v>394574</v>
          </cell>
        </row>
        <row r="3414">
          <cell r="Q3414">
            <v>394575</v>
          </cell>
        </row>
        <row r="3415">
          <cell r="Q3415">
            <v>394576</v>
          </cell>
        </row>
        <row r="3416">
          <cell r="Q3416">
            <v>394577</v>
          </cell>
        </row>
        <row r="3417">
          <cell r="Q3417">
            <v>394578</v>
          </cell>
        </row>
        <row r="3418">
          <cell r="Q3418">
            <v>394579</v>
          </cell>
        </row>
        <row r="3419">
          <cell r="Q3419">
            <v>394580</v>
          </cell>
        </row>
        <row r="3420">
          <cell r="Q3420">
            <v>394581</v>
          </cell>
        </row>
        <row r="3421">
          <cell r="Q3421">
            <v>394582</v>
          </cell>
        </row>
        <row r="3422">
          <cell r="Q3422">
            <v>394583</v>
          </cell>
        </row>
        <row r="3423">
          <cell r="Q3423">
            <v>394584</v>
          </cell>
        </row>
        <row r="3424">
          <cell r="Q3424">
            <v>394585</v>
          </cell>
        </row>
        <row r="3425">
          <cell r="Q3425">
            <v>394586</v>
          </cell>
        </row>
        <row r="3426">
          <cell r="Q3426">
            <v>394587</v>
          </cell>
        </row>
        <row r="3427">
          <cell r="Q3427">
            <v>394588</v>
          </cell>
        </row>
        <row r="3428">
          <cell r="Q3428">
            <v>394589</v>
          </cell>
        </row>
        <row r="3429">
          <cell r="Q3429">
            <v>394590</v>
          </cell>
        </row>
        <row r="3430">
          <cell r="Q3430">
            <v>394591</v>
          </cell>
        </row>
        <row r="3431">
          <cell r="Q3431">
            <v>394592</v>
          </cell>
        </row>
        <row r="3432">
          <cell r="Q3432">
            <v>394593</v>
          </cell>
        </row>
        <row r="3433">
          <cell r="Q3433">
            <v>394594</v>
          </cell>
        </row>
        <row r="3434">
          <cell r="Q3434">
            <v>394595</v>
          </cell>
        </row>
        <row r="3435">
          <cell r="Q3435">
            <v>394596</v>
          </cell>
        </row>
        <row r="3436">
          <cell r="Q3436">
            <v>394597</v>
          </cell>
        </row>
        <row r="3437">
          <cell r="Q3437">
            <v>394598</v>
          </cell>
        </row>
        <row r="3438">
          <cell r="Q3438">
            <v>394599</v>
          </cell>
        </row>
        <row r="3439">
          <cell r="Q3439">
            <v>394600</v>
          </cell>
        </row>
        <row r="3440">
          <cell r="Q3440">
            <v>394601</v>
          </cell>
        </row>
        <row r="3441">
          <cell r="Q3441">
            <v>394602</v>
          </cell>
        </row>
        <row r="3442">
          <cell r="Q3442">
            <v>394603</v>
          </cell>
        </row>
        <row r="3443">
          <cell r="Q3443">
            <v>394604</v>
          </cell>
        </row>
        <row r="3444">
          <cell r="Q3444">
            <v>394605</v>
          </cell>
        </row>
        <row r="3445">
          <cell r="Q3445">
            <v>394606</v>
          </cell>
        </row>
        <row r="3446">
          <cell r="Q3446">
            <v>394607</v>
          </cell>
        </row>
        <row r="3447">
          <cell r="Q3447">
            <v>394608</v>
          </cell>
        </row>
        <row r="3448">
          <cell r="Q3448">
            <v>394609</v>
          </cell>
        </row>
        <row r="3449">
          <cell r="Q3449">
            <v>394610</v>
          </cell>
        </row>
        <row r="3450">
          <cell r="Q3450">
            <v>394611</v>
          </cell>
        </row>
        <row r="3451">
          <cell r="Q3451">
            <v>394612</v>
          </cell>
        </row>
        <row r="3452">
          <cell r="Q3452">
            <v>394613</v>
          </cell>
        </row>
        <row r="3453">
          <cell r="Q3453">
            <v>394614</v>
          </cell>
        </row>
        <row r="3454">
          <cell r="Q3454">
            <v>394615</v>
          </cell>
        </row>
        <row r="3455">
          <cell r="Q3455">
            <v>394616</v>
          </cell>
        </row>
        <row r="3456">
          <cell r="Q3456">
            <v>394617</v>
          </cell>
        </row>
        <row r="3457">
          <cell r="Q3457">
            <v>394618</v>
          </cell>
        </row>
        <row r="3458">
          <cell r="Q3458">
            <v>394619</v>
          </cell>
        </row>
        <row r="3459">
          <cell r="Q3459">
            <v>394620</v>
          </cell>
        </row>
        <row r="3460">
          <cell r="Q3460">
            <v>394621</v>
          </cell>
        </row>
        <row r="3461">
          <cell r="Q3461">
            <v>394622</v>
          </cell>
        </row>
        <row r="3462">
          <cell r="Q3462">
            <v>394623</v>
          </cell>
        </row>
        <row r="3463">
          <cell r="Q3463">
            <v>394624</v>
          </cell>
        </row>
        <row r="3464">
          <cell r="Q3464">
            <v>394627</v>
          </cell>
        </row>
        <row r="3465">
          <cell r="Q3465">
            <v>394628</v>
          </cell>
        </row>
        <row r="3466">
          <cell r="Q3466">
            <v>394629</v>
          </cell>
        </row>
        <row r="3467">
          <cell r="Q3467">
            <v>394630</v>
          </cell>
        </row>
        <row r="3468">
          <cell r="Q3468">
            <v>394631</v>
          </cell>
        </row>
        <row r="3469">
          <cell r="Q3469">
            <v>394632</v>
          </cell>
        </row>
        <row r="3470">
          <cell r="Q3470">
            <v>394633</v>
          </cell>
        </row>
        <row r="3471">
          <cell r="Q3471">
            <v>394634</v>
          </cell>
        </row>
        <row r="3472">
          <cell r="Q3472">
            <v>394635</v>
          </cell>
        </row>
        <row r="3473">
          <cell r="Q3473">
            <v>394636</v>
          </cell>
        </row>
        <row r="3474">
          <cell r="Q3474">
            <v>394637</v>
          </cell>
        </row>
        <row r="3475">
          <cell r="Q3475">
            <v>394638</v>
          </cell>
        </row>
        <row r="3476">
          <cell r="Q3476">
            <v>394640</v>
          </cell>
        </row>
        <row r="3477">
          <cell r="Q3477">
            <v>394641</v>
          </cell>
        </row>
        <row r="3478">
          <cell r="Q3478">
            <v>394642</v>
          </cell>
        </row>
        <row r="3479">
          <cell r="Q3479">
            <v>394643</v>
          </cell>
        </row>
        <row r="3480">
          <cell r="Q3480">
            <v>394644</v>
          </cell>
        </row>
        <row r="3481">
          <cell r="Q3481">
            <v>394645</v>
          </cell>
        </row>
        <row r="3482">
          <cell r="Q3482">
            <v>394646</v>
          </cell>
        </row>
        <row r="3483">
          <cell r="Q3483">
            <v>394647</v>
          </cell>
        </row>
        <row r="3484">
          <cell r="Q3484">
            <v>394648</v>
          </cell>
        </row>
        <row r="3485">
          <cell r="Q3485">
            <v>394649</v>
          </cell>
        </row>
        <row r="3486">
          <cell r="Q3486">
            <v>394650</v>
          </cell>
        </row>
        <row r="3487">
          <cell r="Q3487">
            <v>394651</v>
          </cell>
        </row>
        <row r="3488">
          <cell r="Q3488">
            <v>394652</v>
          </cell>
        </row>
        <row r="3489">
          <cell r="Q3489">
            <v>394653</v>
          </cell>
        </row>
        <row r="3490">
          <cell r="Q3490">
            <v>394654</v>
          </cell>
        </row>
        <row r="3491">
          <cell r="Q3491">
            <v>394655</v>
          </cell>
        </row>
        <row r="3492">
          <cell r="Q3492">
            <v>394656</v>
          </cell>
        </row>
        <row r="3493">
          <cell r="Q3493">
            <v>394657</v>
          </cell>
        </row>
        <row r="3494">
          <cell r="Q3494">
            <v>394658</v>
          </cell>
        </row>
        <row r="3495">
          <cell r="Q3495">
            <v>394659</v>
          </cell>
        </row>
        <row r="3496">
          <cell r="Q3496">
            <v>394660</v>
          </cell>
        </row>
        <row r="3497">
          <cell r="Q3497">
            <v>394661</v>
          </cell>
        </row>
        <row r="3498">
          <cell r="Q3498">
            <v>394662</v>
          </cell>
        </row>
        <row r="3499">
          <cell r="Q3499">
            <v>394663</v>
          </cell>
        </row>
        <row r="3500">
          <cell r="Q3500">
            <v>394664</v>
          </cell>
        </row>
        <row r="3501">
          <cell r="Q3501">
            <v>394666</v>
          </cell>
        </row>
        <row r="3502">
          <cell r="Q3502">
            <v>394667</v>
          </cell>
        </row>
        <row r="3503">
          <cell r="Q3503">
            <v>394668</v>
          </cell>
        </row>
        <row r="3504">
          <cell r="Q3504">
            <v>394669</v>
          </cell>
        </row>
        <row r="3505">
          <cell r="Q3505">
            <v>394670</v>
          </cell>
        </row>
        <row r="3506">
          <cell r="Q3506">
            <v>394671</v>
          </cell>
        </row>
        <row r="3507">
          <cell r="Q3507">
            <v>394672</v>
          </cell>
        </row>
        <row r="3508">
          <cell r="Q3508">
            <v>394673</v>
          </cell>
        </row>
        <row r="3509">
          <cell r="Q3509">
            <v>394674</v>
          </cell>
        </row>
        <row r="3510">
          <cell r="Q3510">
            <v>394675</v>
          </cell>
        </row>
        <row r="3511">
          <cell r="Q3511">
            <v>394676</v>
          </cell>
        </row>
        <row r="3512">
          <cell r="Q3512">
            <v>394677</v>
          </cell>
        </row>
        <row r="3513">
          <cell r="Q3513">
            <v>394678</v>
          </cell>
        </row>
        <row r="3514">
          <cell r="Q3514">
            <v>394679</v>
          </cell>
        </row>
        <row r="3515">
          <cell r="Q3515">
            <v>394680</v>
          </cell>
        </row>
        <row r="3516">
          <cell r="Q3516">
            <v>394681</v>
          </cell>
        </row>
        <row r="3517">
          <cell r="Q3517">
            <v>394682</v>
          </cell>
        </row>
        <row r="3518">
          <cell r="Q3518">
            <v>394683</v>
          </cell>
        </row>
        <row r="3519">
          <cell r="Q3519">
            <v>394684</v>
          </cell>
        </row>
        <row r="3520">
          <cell r="Q3520">
            <v>394685</v>
          </cell>
        </row>
        <row r="3521">
          <cell r="Q3521">
            <v>394686</v>
          </cell>
        </row>
        <row r="3522">
          <cell r="Q3522">
            <v>394687</v>
          </cell>
        </row>
        <row r="3523">
          <cell r="Q3523">
            <v>394688</v>
          </cell>
        </row>
        <row r="3524">
          <cell r="Q3524">
            <v>394689</v>
          </cell>
        </row>
        <row r="3525">
          <cell r="Q3525">
            <v>394690</v>
          </cell>
        </row>
        <row r="3526">
          <cell r="Q3526">
            <v>394691</v>
          </cell>
        </row>
        <row r="3527">
          <cell r="Q3527">
            <v>394692</v>
          </cell>
        </row>
        <row r="3528">
          <cell r="Q3528">
            <v>394693</v>
          </cell>
        </row>
        <row r="3529">
          <cell r="Q3529">
            <v>394694</v>
          </cell>
        </row>
        <row r="3530">
          <cell r="Q3530">
            <v>394695</v>
          </cell>
        </row>
        <row r="3531">
          <cell r="Q3531">
            <v>394696</v>
          </cell>
        </row>
        <row r="3532">
          <cell r="Q3532">
            <v>394697</v>
          </cell>
        </row>
        <row r="3533">
          <cell r="Q3533">
            <v>394698</v>
          </cell>
        </row>
        <row r="3534">
          <cell r="Q3534">
            <v>394699</v>
          </cell>
        </row>
        <row r="3535">
          <cell r="Q3535">
            <v>394700</v>
          </cell>
        </row>
        <row r="3536">
          <cell r="Q3536">
            <v>394701</v>
          </cell>
        </row>
        <row r="3537">
          <cell r="Q3537">
            <v>394702</v>
          </cell>
        </row>
        <row r="3538">
          <cell r="Q3538">
            <v>394703</v>
          </cell>
        </row>
        <row r="3539">
          <cell r="Q3539">
            <v>394704</v>
          </cell>
        </row>
        <row r="3540">
          <cell r="Q3540">
            <v>394705</v>
          </cell>
        </row>
        <row r="3541">
          <cell r="Q3541">
            <v>394717</v>
          </cell>
        </row>
        <row r="3542">
          <cell r="Q3542">
            <v>394718</v>
          </cell>
        </row>
        <row r="3543">
          <cell r="Q3543">
            <v>394719</v>
          </cell>
        </row>
        <row r="3544">
          <cell r="Q3544">
            <v>394720</v>
          </cell>
        </row>
        <row r="3545">
          <cell r="Q3545">
            <v>394721</v>
          </cell>
        </row>
        <row r="3546">
          <cell r="Q3546">
            <v>394722</v>
          </cell>
        </row>
        <row r="3547">
          <cell r="Q3547">
            <v>394723</v>
          </cell>
        </row>
        <row r="3548">
          <cell r="Q3548">
            <v>394724</v>
          </cell>
        </row>
        <row r="3549">
          <cell r="Q3549">
            <v>394725</v>
          </cell>
        </row>
        <row r="3550">
          <cell r="Q3550">
            <v>394726</v>
          </cell>
        </row>
        <row r="3551">
          <cell r="Q3551">
            <v>394727</v>
          </cell>
        </row>
        <row r="3552">
          <cell r="Q3552">
            <v>394728</v>
          </cell>
        </row>
        <row r="3553">
          <cell r="Q3553">
            <v>394729</v>
          </cell>
        </row>
        <row r="3554">
          <cell r="Q3554">
            <v>394730</v>
          </cell>
        </row>
        <row r="3555">
          <cell r="Q3555">
            <v>394731</v>
          </cell>
        </row>
        <row r="3556">
          <cell r="Q3556">
            <v>394732</v>
          </cell>
        </row>
        <row r="3557">
          <cell r="Q3557">
            <v>394733</v>
          </cell>
        </row>
        <row r="3558">
          <cell r="Q3558">
            <v>394734</v>
          </cell>
        </row>
        <row r="3559">
          <cell r="Q3559">
            <v>394735</v>
          </cell>
        </row>
        <row r="3560">
          <cell r="Q3560">
            <v>394736</v>
          </cell>
        </row>
        <row r="3561">
          <cell r="Q3561">
            <v>394737</v>
          </cell>
        </row>
        <row r="3562">
          <cell r="Q3562">
            <v>394738</v>
          </cell>
        </row>
        <row r="3563">
          <cell r="Q3563">
            <v>394739</v>
          </cell>
        </row>
        <row r="3564">
          <cell r="Q3564">
            <v>394740</v>
          </cell>
        </row>
        <row r="3565">
          <cell r="Q3565">
            <v>394741</v>
          </cell>
        </row>
        <row r="3566">
          <cell r="Q3566">
            <v>394742</v>
          </cell>
        </row>
        <row r="3567">
          <cell r="Q3567">
            <v>394743</v>
          </cell>
        </row>
        <row r="3568">
          <cell r="Q3568">
            <v>394744</v>
          </cell>
        </row>
        <row r="3569">
          <cell r="Q3569">
            <v>394745</v>
          </cell>
        </row>
        <row r="3570">
          <cell r="Q3570">
            <v>394746</v>
          </cell>
        </row>
        <row r="3571">
          <cell r="Q3571">
            <v>394747</v>
          </cell>
        </row>
        <row r="3572">
          <cell r="Q3572">
            <v>394748</v>
          </cell>
        </row>
        <row r="3573">
          <cell r="Q3573">
            <v>394749</v>
          </cell>
        </row>
        <row r="3574">
          <cell r="Q3574">
            <v>394750</v>
          </cell>
        </row>
        <row r="3575">
          <cell r="Q3575">
            <v>394751</v>
          </cell>
        </row>
        <row r="3576">
          <cell r="Q3576">
            <v>394752</v>
          </cell>
        </row>
        <row r="3577">
          <cell r="Q3577">
            <v>394753</v>
          </cell>
        </row>
        <row r="3578">
          <cell r="Q3578">
            <v>394754</v>
          </cell>
        </row>
        <row r="3579">
          <cell r="Q3579">
            <v>394755</v>
          </cell>
        </row>
        <row r="3580">
          <cell r="Q3580">
            <v>394756</v>
          </cell>
        </row>
        <row r="3581">
          <cell r="Q3581">
            <v>394758</v>
          </cell>
        </row>
        <row r="3582">
          <cell r="Q3582">
            <v>394759</v>
          </cell>
        </row>
        <row r="3583">
          <cell r="Q3583">
            <v>394760</v>
          </cell>
        </row>
        <row r="3584">
          <cell r="Q3584">
            <v>394761</v>
          </cell>
        </row>
        <row r="3585">
          <cell r="Q3585">
            <v>394762</v>
          </cell>
        </row>
        <row r="3586">
          <cell r="Q3586">
            <v>394763</v>
          </cell>
        </row>
        <row r="3587">
          <cell r="Q3587">
            <v>394764</v>
          </cell>
        </row>
        <row r="3588">
          <cell r="Q3588">
            <v>394765</v>
          </cell>
        </row>
        <row r="3589">
          <cell r="Q3589">
            <v>394766</v>
          </cell>
        </row>
        <row r="3590">
          <cell r="Q3590">
            <v>394767</v>
          </cell>
        </row>
        <row r="3591">
          <cell r="Q3591">
            <v>394768</v>
          </cell>
        </row>
        <row r="3592">
          <cell r="Q3592">
            <v>394769</v>
          </cell>
        </row>
        <row r="3593">
          <cell r="Q3593">
            <v>394770</v>
          </cell>
        </row>
        <row r="3594">
          <cell r="Q3594">
            <v>394771</v>
          </cell>
        </row>
        <row r="3595">
          <cell r="Q3595">
            <v>394772</v>
          </cell>
        </row>
        <row r="3596">
          <cell r="Q3596">
            <v>394774</v>
          </cell>
        </row>
        <row r="3597">
          <cell r="Q3597">
            <v>394775</v>
          </cell>
        </row>
        <row r="3598">
          <cell r="Q3598">
            <v>394776</v>
          </cell>
        </row>
        <row r="3599">
          <cell r="Q3599">
            <v>394777</v>
          </cell>
        </row>
        <row r="3600">
          <cell r="Q3600">
            <v>394778</v>
          </cell>
        </row>
        <row r="3601">
          <cell r="Q3601">
            <v>394779</v>
          </cell>
        </row>
        <row r="3602">
          <cell r="Q3602">
            <v>394780</v>
          </cell>
        </row>
        <row r="3603">
          <cell r="Q3603">
            <v>394781</v>
          </cell>
        </row>
        <row r="3604">
          <cell r="Q3604">
            <v>394782</v>
          </cell>
        </row>
        <row r="3605">
          <cell r="Q3605">
            <v>394783</v>
          </cell>
        </row>
        <row r="3606">
          <cell r="Q3606">
            <v>394784</v>
          </cell>
        </row>
        <row r="3607">
          <cell r="Q3607">
            <v>394785</v>
          </cell>
        </row>
        <row r="3608">
          <cell r="Q3608">
            <v>394786</v>
          </cell>
        </row>
        <row r="3609">
          <cell r="Q3609">
            <v>394787</v>
          </cell>
        </row>
        <row r="3610">
          <cell r="Q3610">
            <v>394789</v>
          </cell>
        </row>
        <row r="3611">
          <cell r="Q3611">
            <v>394790</v>
          </cell>
        </row>
        <row r="3612">
          <cell r="Q3612">
            <v>394794</v>
          </cell>
        </row>
        <row r="3613">
          <cell r="Q3613">
            <v>394795</v>
          </cell>
        </row>
        <row r="3614">
          <cell r="Q3614">
            <v>394797</v>
          </cell>
        </row>
        <row r="3615">
          <cell r="Q3615">
            <v>394798</v>
          </cell>
        </row>
        <row r="3616">
          <cell r="Q3616">
            <v>394800</v>
          </cell>
        </row>
        <row r="3617">
          <cell r="Q3617">
            <v>394801</v>
          </cell>
        </row>
        <row r="3618">
          <cell r="Q3618">
            <v>394802</v>
          </cell>
        </row>
        <row r="3619">
          <cell r="Q3619">
            <v>394803</v>
          </cell>
        </row>
        <row r="3620">
          <cell r="Q3620">
            <v>394804</v>
          </cell>
        </row>
        <row r="3621">
          <cell r="Q3621">
            <v>394805</v>
          </cell>
        </row>
        <row r="3622">
          <cell r="Q3622">
            <v>394806</v>
          </cell>
        </row>
        <row r="3623">
          <cell r="Q3623">
            <v>394807</v>
          </cell>
        </row>
        <row r="3624">
          <cell r="Q3624">
            <v>394808</v>
          </cell>
        </row>
        <row r="3625">
          <cell r="Q3625">
            <v>394809</v>
          </cell>
        </row>
        <row r="3626">
          <cell r="Q3626">
            <v>394810</v>
          </cell>
        </row>
        <row r="3627">
          <cell r="Q3627">
            <v>394811</v>
          </cell>
        </row>
        <row r="3628">
          <cell r="Q3628">
            <v>394812</v>
          </cell>
        </row>
        <row r="3629">
          <cell r="Q3629">
            <v>394813</v>
          </cell>
        </row>
        <row r="3630">
          <cell r="Q3630">
            <v>394814</v>
          </cell>
        </row>
        <row r="3631">
          <cell r="Q3631">
            <v>394815</v>
          </cell>
        </row>
        <row r="3632">
          <cell r="Q3632">
            <v>394816</v>
          </cell>
        </row>
        <row r="3633">
          <cell r="Q3633">
            <v>394817</v>
          </cell>
        </row>
        <row r="3634">
          <cell r="Q3634">
            <v>394818</v>
          </cell>
        </row>
        <row r="3635">
          <cell r="Q3635">
            <v>394819</v>
          </cell>
        </row>
        <row r="3636">
          <cell r="Q3636">
            <v>394820</v>
          </cell>
        </row>
        <row r="3637">
          <cell r="Q3637">
            <v>394822</v>
          </cell>
        </row>
        <row r="3638">
          <cell r="Q3638">
            <v>394823</v>
          </cell>
        </row>
        <row r="3639">
          <cell r="Q3639">
            <v>394824</v>
          </cell>
        </row>
        <row r="3640">
          <cell r="Q3640">
            <v>394825</v>
          </cell>
        </row>
        <row r="3641">
          <cell r="Q3641">
            <v>394826</v>
          </cell>
        </row>
        <row r="3642">
          <cell r="Q3642">
            <v>394827</v>
          </cell>
        </row>
        <row r="3643">
          <cell r="Q3643">
            <v>394828</v>
          </cell>
        </row>
        <row r="3644">
          <cell r="Q3644">
            <v>394829</v>
          </cell>
        </row>
        <row r="3645">
          <cell r="Q3645">
            <v>394830</v>
          </cell>
        </row>
        <row r="3646">
          <cell r="Q3646">
            <v>394831</v>
          </cell>
        </row>
        <row r="3647">
          <cell r="Q3647">
            <v>394832</v>
          </cell>
        </row>
        <row r="3648">
          <cell r="Q3648">
            <v>394833</v>
          </cell>
        </row>
        <row r="3649">
          <cell r="Q3649">
            <v>394834</v>
          </cell>
        </row>
        <row r="3650">
          <cell r="Q3650">
            <v>394835</v>
          </cell>
        </row>
        <row r="3651">
          <cell r="Q3651">
            <v>394836</v>
          </cell>
        </row>
        <row r="3652">
          <cell r="Q3652">
            <v>394837</v>
          </cell>
        </row>
        <row r="3653">
          <cell r="Q3653">
            <v>394838</v>
          </cell>
        </row>
        <row r="3654">
          <cell r="Q3654">
            <v>394839</v>
          </cell>
        </row>
        <row r="3655">
          <cell r="Q3655">
            <v>394840</v>
          </cell>
        </row>
        <row r="3656">
          <cell r="Q3656">
            <v>394841</v>
          </cell>
        </row>
        <row r="3657">
          <cell r="Q3657">
            <v>394842</v>
          </cell>
        </row>
        <row r="3658">
          <cell r="Q3658">
            <v>394843</v>
          </cell>
        </row>
        <row r="3659">
          <cell r="Q3659">
            <v>394844</v>
          </cell>
        </row>
        <row r="3660">
          <cell r="Q3660">
            <v>394845</v>
          </cell>
        </row>
        <row r="3661">
          <cell r="Q3661">
            <v>394846</v>
          </cell>
        </row>
        <row r="3662">
          <cell r="Q3662">
            <v>394847</v>
          </cell>
        </row>
        <row r="3663">
          <cell r="Q3663">
            <v>394848</v>
          </cell>
        </row>
        <row r="3664">
          <cell r="Q3664">
            <v>394849</v>
          </cell>
        </row>
        <row r="3665">
          <cell r="Q3665">
            <v>394850</v>
          </cell>
        </row>
        <row r="3666">
          <cell r="Q3666">
            <v>394851</v>
          </cell>
        </row>
        <row r="3667">
          <cell r="Q3667">
            <v>394852</v>
          </cell>
        </row>
        <row r="3668">
          <cell r="Q3668">
            <v>394853</v>
          </cell>
        </row>
        <row r="3669">
          <cell r="Q3669">
            <v>394854</v>
          </cell>
        </row>
        <row r="3670">
          <cell r="Q3670">
            <v>394855</v>
          </cell>
        </row>
        <row r="3671">
          <cell r="Q3671">
            <v>394856</v>
          </cell>
        </row>
        <row r="3672">
          <cell r="Q3672">
            <v>394857</v>
          </cell>
        </row>
        <row r="3673">
          <cell r="Q3673">
            <v>394858</v>
          </cell>
        </row>
        <row r="3674">
          <cell r="Q3674">
            <v>394859</v>
          </cell>
        </row>
        <row r="3675">
          <cell r="Q3675">
            <v>394860</v>
          </cell>
        </row>
        <row r="3676">
          <cell r="Q3676">
            <v>394861</v>
          </cell>
        </row>
        <row r="3677">
          <cell r="Q3677">
            <v>394862</v>
          </cell>
        </row>
        <row r="3678">
          <cell r="Q3678">
            <v>394863</v>
          </cell>
        </row>
        <row r="3679">
          <cell r="Q3679">
            <v>394864</v>
          </cell>
        </row>
        <row r="3680">
          <cell r="Q3680">
            <v>394865</v>
          </cell>
        </row>
        <row r="3681">
          <cell r="Q3681">
            <v>394866</v>
          </cell>
        </row>
        <row r="3682">
          <cell r="Q3682">
            <v>394867</v>
          </cell>
        </row>
        <row r="3683">
          <cell r="Q3683">
            <v>394868</v>
          </cell>
        </row>
        <row r="3684">
          <cell r="Q3684">
            <v>394869</v>
          </cell>
        </row>
        <row r="3685">
          <cell r="Q3685">
            <v>394870</v>
          </cell>
        </row>
        <row r="3686">
          <cell r="Q3686">
            <v>394871</v>
          </cell>
        </row>
        <row r="3687">
          <cell r="Q3687">
            <v>394872</v>
          </cell>
        </row>
        <row r="3688">
          <cell r="Q3688">
            <v>394873</v>
          </cell>
        </row>
        <row r="3689">
          <cell r="Q3689">
            <v>394874</v>
          </cell>
        </row>
        <row r="3690">
          <cell r="Q3690">
            <v>394875</v>
          </cell>
        </row>
        <row r="3691">
          <cell r="Q3691">
            <v>394876</v>
          </cell>
        </row>
        <row r="3692">
          <cell r="Q3692">
            <v>394877</v>
          </cell>
        </row>
        <row r="3693">
          <cell r="Q3693">
            <v>394878</v>
          </cell>
        </row>
        <row r="3694">
          <cell r="Q3694">
            <v>394879</v>
          </cell>
        </row>
        <row r="3695">
          <cell r="Q3695">
            <v>394882</v>
          </cell>
        </row>
        <row r="3696">
          <cell r="Q3696">
            <v>394883</v>
          </cell>
        </row>
        <row r="3697">
          <cell r="Q3697">
            <v>394884</v>
          </cell>
        </row>
        <row r="3698">
          <cell r="Q3698">
            <v>394885</v>
          </cell>
        </row>
        <row r="3699">
          <cell r="Q3699">
            <v>394886</v>
          </cell>
        </row>
        <row r="3700">
          <cell r="Q3700">
            <v>394887</v>
          </cell>
        </row>
        <row r="3701">
          <cell r="Q3701">
            <v>394888</v>
          </cell>
        </row>
        <row r="3702">
          <cell r="Q3702">
            <v>394889</v>
          </cell>
        </row>
        <row r="3703">
          <cell r="Q3703">
            <v>394890</v>
          </cell>
        </row>
        <row r="3704">
          <cell r="Q3704">
            <v>394891</v>
          </cell>
        </row>
        <row r="3705">
          <cell r="Q3705">
            <v>394892</v>
          </cell>
        </row>
        <row r="3706">
          <cell r="Q3706">
            <v>394893</v>
          </cell>
        </row>
        <row r="3707">
          <cell r="Q3707">
            <v>394894</v>
          </cell>
        </row>
        <row r="3708">
          <cell r="Q3708">
            <v>394895</v>
          </cell>
        </row>
        <row r="3709">
          <cell r="Q3709">
            <v>394896</v>
          </cell>
        </row>
        <row r="3710">
          <cell r="Q3710">
            <v>394897</v>
          </cell>
        </row>
        <row r="3711">
          <cell r="Q3711">
            <v>394898</v>
          </cell>
        </row>
        <row r="3712">
          <cell r="Q3712">
            <v>394899</v>
          </cell>
        </row>
        <row r="3713">
          <cell r="Q3713">
            <v>394900</v>
          </cell>
        </row>
        <row r="3714">
          <cell r="Q3714">
            <v>394901</v>
          </cell>
        </row>
        <row r="3715">
          <cell r="Q3715">
            <v>394902</v>
          </cell>
        </row>
        <row r="3716">
          <cell r="Q3716">
            <v>394903</v>
          </cell>
        </row>
        <row r="3717">
          <cell r="Q3717">
            <v>394904</v>
          </cell>
        </row>
        <row r="3718">
          <cell r="Q3718">
            <v>394905</v>
          </cell>
        </row>
        <row r="3719">
          <cell r="Q3719">
            <v>394906</v>
          </cell>
        </row>
        <row r="3720">
          <cell r="Q3720">
            <v>394907</v>
          </cell>
        </row>
        <row r="3721">
          <cell r="Q3721">
            <v>394908</v>
          </cell>
        </row>
        <row r="3722">
          <cell r="Q3722">
            <v>394909</v>
          </cell>
        </row>
        <row r="3723">
          <cell r="Q3723">
            <v>394910</v>
          </cell>
        </row>
        <row r="3724">
          <cell r="Q3724">
            <v>394911</v>
          </cell>
        </row>
        <row r="3725">
          <cell r="Q3725">
            <v>394912</v>
          </cell>
        </row>
        <row r="3726">
          <cell r="Q3726">
            <v>394913</v>
          </cell>
        </row>
        <row r="3727">
          <cell r="Q3727">
            <v>394914</v>
          </cell>
        </row>
        <row r="3728">
          <cell r="Q3728">
            <v>394915</v>
          </cell>
        </row>
        <row r="3729">
          <cell r="Q3729">
            <v>394916</v>
          </cell>
        </row>
        <row r="3730">
          <cell r="Q3730">
            <v>394917</v>
          </cell>
        </row>
        <row r="3731">
          <cell r="Q3731">
            <v>394918</v>
          </cell>
        </row>
        <row r="3732">
          <cell r="Q3732">
            <v>394919</v>
          </cell>
        </row>
        <row r="3733">
          <cell r="Q3733">
            <v>394920</v>
          </cell>
        </row>
        <row r="3734">
          <cell r="Q3734">
            <v>394921</v>
          </cell>
        </row>
        <row r="3735">
          <cell r="Q3735">
            <v>394922</v>
          </cell>
        </row>
        <row r="3736">
          <cell r="Q3736">
            <v>394923</v>
          </cell>
        </row>
        <row r="3737">
          <cell r="Q3737">
            <v>394924</v>
          </cell>
        </row>
        <row r="3738">
          <cell r="Q3738">
            <v>394925</v>
          </cell>
        </row>
        <row r="3739">
          <cell r="Q3739">
            <v>394926</v>
          </cell>
        </row>
        <row r="3740">
          <cell r="Q3740">
            <v>394927</v>
          </cell>
        </row>
        <row r="3741">
          <cell r="Q3741">
            <v>394928</v>
          </cell>
        </row>
        <row r="3742">
          <cell r="Q3742">
            <v>394929</v>
          </cell>
        </row>
        <row r="3743">
          <cell r="Q3743">
            <v>394930</v>
          </cell>
        </row>
        <row r="3744">
          <cell r="Q3744">
            <v>394931</v>
          </cell>
        </row>
        <row r="3745">
          <cell r="Q3745">
            <v>394932</v>
          </cell>
        </row>
        <row r="3746">
          <cell r="Q3746">
            <v>394933</v>
          </cell>
        </row>
        <row r="3747">
          <cell r="Q3747">
            <v>394934</v>
          </cell>
        </row>
        <row r="3748">
          <cell r="Q3748">
            <v>394935</v>
          </cell>
        </row>
        <row r="3749">
          <cell r="Q3749">
            <v>394936</v>
          </cell>
        </row>
        <row r="3750">
          <cell r="Q3750">
            <v>394937</v>
          </cell>
        </row>
        <row r="3751">
          <cell r="Q3751">
            <v>394938</v>
          </cell>
        </row>
        <row r="3752">
          <cell r="Q3752">
            <v>394939</v>
          </cell>
        </row>
        <row r="3753">
          <cell r="Q3753">
            <v>394940</v>
          </cell>
        </row>
        <row r="3754">
          <cell r="Q3754">
            <v>394941</v>
          </cell>
        </row>
        <row r="3755">
          <cell r="Q3755">
            <v>394942</v>
          </cell>
        </row>
        <row r="3756">
          <cell r="Q3756">
            <v>394943</v>
          </cell>
        </row>
        <row r="3757">
          <cell r="Q3757">
            <v>394945</v>
          </cell>
        </row>
        <row r="3758">
          <cell r="Q3758">
            <v>394946</v>
          </cell>
        </row>
        <row r="3759">
          <cell r="Q3759">
            <v>394947</v>
          </cell>
        </row>
        <row r="3760">
          <cell r="Q3760">
            <v>394948</v>
          </cell>
        </row>
        <row r="3761">
          <cell r="Q3761">
            <v>394949</v>
          </cell>
        </row>
        <row r="3762">
          <cell r="Q3762">
            <v>394950</v>
          </cell>
        </row>
        <row r="3763">
          <cell r="Q3763">
            <v>394951</v>
          </cell>
        </row>
        <row r="3764">
          <cell r="Q3764">
            <v>394952</v>
          </cell>
        </row>
        <row r="3765">
          <cell r="Q3765">
            <v>394953</v>
          </cell>
        </row>
        <row r="3766">
          <cell r="Q3766">
            <v>394954</v>
          </cell>
        </row>
        <row r="3767">
          <cell r="Q3767">
            <v>394955</v>
          </cell>
        </row>
        <row r="3768">
          <cell r="Q3768">
            <v>394956</v>
          </cell>
        </row>
        <row r="3769">
          <cell r="Q3769">
            <v>394957</v>
          </cell>
        </row>
        <row r="3770">
          <cell r="Q3770">
            <v>394958</v>
          </cell>
        </row>
        <row r="3771">
          <cell r="Q3771">
            <v>394959</v>
          </cell>
        </row>
        <row r="3772">
          <cell r="Q3772">
            <v>394960</v>
          </cell>
        </row>
        <row r="3773">
          <cell r="Q3773">
            <v>394961</v>
          </cell>
        </row>
        <row r="3774">
          <cell r="Q3774">
            <v>394962</v>
          </cell>
        </row>
        <row r="3775">
          <cell r="Q3775">
            <v>394963</v>
          </cell>
        </row>
        <row r="3776">
          <cell r="Q3776">
            <v>394964</v>
          </cell>
        </row>
        <row r="3777">
          <cell r="Q3777">
            <v>394965</v>
          </cell>
        </row>
        <row r="3778">
          <cell r="Q3778">
            <v>394966</v>
          </cell>
        </row>
        <row r="3779">
          <cell r="Q3779">
            <v>394967</v>
          </cell>
        </row>
        <row r="3780">
          <cell r="Q3780">
            <v>394968</v>
          </cell>
        </row>
        <row r="3781">
          <cell r="Q3781">
            <v>394969</v>
          </cell>
        </row>
        <row r="3782">
          <cell r="Q3782">
            <v>394970</v>
          </cell>
        </row>
        <row r="3783">
          <cell r="Q3783">
            <v>394971</v>
          </cell>
        </row>
        <row r="3784">
          <cell r="Q3784">
            <v>394972</v>
          </cell>
        </row>
        <row r="3785">
          <cell r="Q3785">
            <v>394973</v>
          </cell>
        </row>
        <row r="3786">
          <cell r="Q3786">
            <v>394974</v>
          </cell>
        </row>
        <row r="3787">
          <cell r="Q3787">
            <v>394975</v>
          </cell>
        </row>
        <row r="3788">
          <cell r="Q3788">
            <v>394976</v>
          </cell>
        </row>
        <row r="3789">
          <cell r="Q3789">
            <v>394977</v>
          </cell>
        </row>
        <row r="3790">
          <cell r="Q3790">
            <v>394978</v>
          </cell>
        </row>
        <row r="3791">
          <cell r="Q3791">
            <v>394981</v>
          </cell>
        </row>
        <row r="3792">
          <cell r="Q3792">
            <v>394982</v>
          </cell>
        </row>
        <row r="3793">
          <cell r="Q3793">
            <v>394983</v>
          </cell>
        </row>
        <row r="3794">
          <cell r="Q3794">
            <v>394984</v>
          </cell>
        </row>
        <row r="3795">
          <cell r="Q3795">
            <v>394985</v>
          </cell>
        </row>
        <row r="3796">
          <cell r="Q3796">
            <v>394986</v>
          </cell>
        </row>
        <row r="3797">
          <cell r="Q3797">
            <v>394987</v>
          </cell>
        </row>
        <row r="3798">
          <cell r="Q3798">
            <v>394988</v>
          </cell>
        </row>
        <row r="3799">
          <cell r="Q3799">
            <v>394989</v>
          </cell>
        </row>
        <row r="3800">
          <cell r="Q3800">
            <v>394990</v>
          </cell>
        </row>
        <row r="3801">
          <cell r="Q3801">
            <v>394991</v>
          </cell>
        </row>
        <row r="3802">
          <cell r="Q3802">
            <v>394992</v>
          </cell>
        </row>
        <row r="3803">
          <cell r="Q3803">
            <v>394993</v>
          </cell>
        </row>
        <row r="3804">
          <cell r="Q3804">
            <v>394994</v>
          </cell>
        </row>
        <row r="3805">
          <cell r="Q3805">
            <v>394995</v>
          </cell>
        </row>
        <row r="3806">
          <cell r="Q3806">
            <v>394996</v>
          </cell>
        </row>
        <row r="3807">
          <cell r="Q3807">
            <v>394997</v>
          </cell>
        </row>
        <row r="3808">
          <cell r="Q3808">
            <v>394998</v>
          </cell>
        </row>
        <row r="3809">
          <cell r="Q3809">
            <v>394999</v>
          </cell>
        </row>
        <row r="3810">
          <cell r="Q3810">
            <v>395000</v>
          </cell>
        </row>
        <row r="3811">
          <cell r="Q3811">
            <v>395101</v>
          </cell>
        </row>
        <row r="3812">
          <cell r="Q3812">
            <v>395102</v>
          </cell>
        </row>
        <row r="3813">
          <cell r="Q3813">
            <v>395103</v>
          </cell>
        </row>
        <row r="3814">
          <cell r="Q3814">
            <v>395104</v>
          </cell>
        </row>
        <row r="3815">
          <cell r="Q3815">
            <v>395105</v>
          </cell>
        </row>
        <row r="3816">
          <cell r="Q3816">
            <v>395106</v>
          </cell>
        </row>
        <row r="3817">
          <cell r="Q3817">
            <v>395107</v>
          </cell>
        </row>
        <row r="3818">
          <cell r="Q3818">
            <v>395108</v>
          </cell>
        </row>
        <row r="3819">
          <cell r="Q3819">
            <v>395111</v>
          </cell>
        </row>
        <row r="3820">
          <cell r="Q3820">
            <v>395112</v>
          </cell>
        </row>
        <row r="3821">
          <cell r="Q3821">
            <v>395113</v>
          </cell>
        </row>
        <row r="3822">
          <cell r="Q3822">
            <v>395114</v>
          </cell>
        </row>
        <row r="3823">
          <cell r="Q3823">
            <v>395115</v>
          </cell>
        </row>
        <row r="3824">
          <cell r="Q3824">
            <v>395116</v>
          </cell>
        </row>
        <row r="3825">
          <cell r="Q3825">
            <v>395117</v>
          </cell>
        </row>
        <row r="3826">
          <cell r="Q3826">
            <v>395118</v>
          </cell>
        </row>
        <row r="3827">
          <cell r="Q3827">
            <v>395119</v>
          </cell>
        </row>
        <row r="3828">
          <cell r="Q3828">
            <v>395120</v>
          </cell>
        </row>
        <row r="3829">
          <cell r="Q3829">
            <v>395121</v>
          </cell>
        </row>
        <row r="3830">
          <cell r="Q3830">
            <v>395122</v>
          </cell>
        </row>
        <row r="3831">
          <cell r="Q3831">
            <v>395123</v>
          </cell>
        </row>
        <row r="3832">
          <cell r="Q3832">
            <v>395124</v>
          </cell>
        </row>
        <row r="3833">
          <cell r="Q3833">
            <v>395125</v>
          </cell>
        </row>
        <row r="3834">
          <cell r="Q3834">
            <v>395126</v>
          </cell>
        </row>
        <row r="3835">
          <cell r="Q3835">
            <v>395127</v>
          </cell>
        </row>
        <row r="3836">
          <cell r="Q3836">
            <v>395128</v>
          </cell>
        </row>
        <row r="3837">
          <cell r="Q3837">
            <v>395129</v>
          </cell>
        </row>
        <row r="3838">
          <cell r="Q3838">
            <v>395130</v>
          </cell>
        </row>
        <row r="3839">
          <cell r="Q3839">
            <v>395131</v>
          </cell>
        </row>
        <row r="3840">
          <cell r="Q3840">
            <v>395132</v>
          </cell>
        </row>
        <row r="3841">
          <cell r="Q3841">
            <v>395133</v>
          </cell>
        </row>
        <row r="3842">
          <cell r="Q3842">
            <v>395134</v>
          </cell>
        </row>
        <row r="3843">
          <cell r="Q3843">
            <v>395136</v>
          </cell>
        </row>
        <row r="3844">
          <cell r="Q3844">
            <v>395137</v>
          </cell>
        </row>
        <row r="3845">
          <cell r="Q3845">
            <v>395138</v>
          </cell>
        </row>
        <row r="3846">
          <cell r="Q3846">
            <v>395139</v>
          </cell>
        </row>
        <row r="3847">
          <cell r="Q3847">
            <v>395140</v>
          </cell>
        </row>
        <row r="3848">
          <cell r="Q3848">
            <v>395141</v>
          </cell>
        </row>
        <row r="3849">
          <cell r="Q3849">
            <v>395143</v>
          </cell>
        </row>
        <row r="3850">
          <cell r="Q3850">
            <v>395144</v>
          </cell>
        </row>
        <row r="3851">
          <cell r="Q3851">
            <v>395145</v>
          </cell>
        </row>
        <row r="3852">
          <cell r="Q3852">
            <v>395146</v>
          </cell>
        </row>
        <row r="3853">
          <cell r="Q3853">
            <v>395147</v>
          </cell>
        </row>
        <row r="3854">
          <cell r="Q3854">
            <v>395148</v>
          </cell>
        </row>
        <row r="3855">
          <cell r="Q3855">
            <v>395149</v>
          </cell>
        </row>
        <row r="3856">
          <cell r="Q3856">
            <v>395150</v>
          </cell>
        </row>
        <row r="3857">
          <cell r="Q3857">
            <v>395151</v>
          </cell>
        </row>
        <row r="3858">
          <cell r="Q3858">
            <v>395152</v>
          </cell>
        </row>
        <row r="3859">
          <cell r="Q3859">
            <v>395153</v>
          </cell>
        </row>
        <row r="3860">
          <cell r="Q3860">
            <v>395154</v>
          </cell>
        </row>
        <row r="3861">
          <cell r="Q3861">
            <v>395155</v>
          </cell>
        </row>
        <row r="3862">
          <cell r="Q3862">
            <v>395156</v>
          </cell>
        </row>
        <row r="3863">
          <cell r="Q3863">
            <v>395157</v>
          </cell>
        </row>
        <row r="3864">
          <cell r="Q3864">
            <v>395158</v>
          </cell>
        </row>
        <row r="3865">
          <cell r="Q3865">
            <v>395159</v>
          </cell>
        </row>
        <row r="3866">
          <cell r="Q3866">
            <v>395160</v>
          </cell>
        </row>
        <row r="3867">
          <cell r="Q3867">
            <v>395161</v>
          </cell>
        </row>
        <row r="3868">
          <cell r="Q3868">
            <v>395163</v>
          </cell>
        </row>
        <row r="3869">
          <cell r="Q3869">
            <v>395164</v>
          </cell>
        </row>
        <row r="3870">
          <cell r="Q3870">
            <v>395165</v>
          </cell>
        </row>
        <row r="3871">
          <cell r="Q3871">
            <v>395166</v>
          </cell>
        </row>
        <row r="3872">
          <cell r="Q3872">
            <v>395167</v>
          </cell>
        </row>
        <row r="3873">
          <cell r="Q3873">
            <v>395168</v>
          </cell>
        </row>
        <row r="3874">
          <cell r="Q3874">
            <v>395169</v>
          </cell>
        </row>
        <row r="3875">
          <cell r="Q3875">
            <v>395170</v>
          </cell>
        </row>
        <row r="3876">
          <cell r="Q3876">
            <v>395171</v>
          </cell>
        </row>
        <row r="3877">
          <cell r="Q3877">
            <v>395172</v>
          </cell>
        </row>
        <row r="3878">
          <cell r="Q3878">
            <v>395173</v>
          </cell>
        </row>
        <row r="3879">
          <cell r="Q3879">
            <v>395174</v>
          </cell>
        </row>
        <row r="3880">
          <cell r="Q3880">
            <v>395175</v>
          </cell>
        </row>
        <row r="3881">
          <cell r="Q3881">
            <v>395176</v>
          </cell>
        </row>
        <row r="3882">
          <cell r="Q3882">
            <v>395177</v>
          </cell>
        </row>
        <row r="3883">
          <cell r="Q3883">
            <v>395178</v>
          </cell>
        </row>
        <row r="3884">
          <cell r="Q3884">
            <v>395179</v>
          </cell>
        </row>
        <row r="3885">
          <cell r="Q3885">
            <v>395180</v>
          </cell>
        </row>
        <row r="3886">
          <cell r="Q3886">
            <v>395181</v>
          </cell>
        </row>
        <row r="3887">
          <cell r="Q3887">
            <v>395182</v>
          </cell>
        </row>
        <row r="3888">
          <cell r="Q3888">
            <v>395183</v>
          </cell>
        </row>
        <row r="3889">
          <cell r="Q3889">
            <v>395185</v>
          </cell>
        </row>
        <row r="3890">
          <cell r="Q3890">
            <v>395186</v>
          </cell>
        </row>
        <row r="3891">
          <cell r="Q3891">
            <v>395187</v>
          </cell>
        </row>
        <row r="3892">
          <cell r="Q3892">
            <v>395188</v>
          </cell>
        </row>
        <row r="3893">
          <cell r="Q3893">
            <v>395189</v>
          </cell>
        </row>
        <row r="3894">
          <cell r="Q3894">
            <v>395190</v>
          </cell>
        </row>
        <row r="3895">
          <cell r="Q3895">
            <v>395191</v>
          </cell>
        </row>
        <row r="3896">
          <cell r="Q3896">
            <v>395192</v>
          </cell>
        </row>
        <row r="3897">
          <cell r="Q3897">
            <v>395193</v>
          </cell>
        </row>
        <row r="3898">
          <cell r="Q3898">
            <v>395195</v>
          </cell>
        </row>
        <row r="3899">
          <cell r="Q3899">
            <v>395196</v>
          </cell>
        </row>
        <row r="3900">
          <cell r="Q3900">
            <v>395197</v>
          </cell>
        </row>
        <row r="3901">
          <cell r="Q3901">
            <v>395198</v>
          </cell>
        </row>
        <row r="3902">
          <cell r="Q3902">
            <v>395199</v>
          </cell>
        </row>
        <row r="3903">
          <cell r="Q3903">
            <v>395200</v>
          </cell>
        </row>
        <row r="3904">
          <cell r="Q3904">
            <v>395201</v>
          </cell>
        </row>
        <row r="3905">
          <cell r="Q3905">
            <v>395202</v>
          </cell>
        </row>
        <row r="3906">
          <cell r="Q3906">
            <v>395203</v>
          </cell>
        </row>
        <row r="3907">
          <cell r="Q3907">
            <v>395204</v>
          </cell>
        </row>
        <row r="3908">
          <cell r="Q3908">
            <v>395205</v>
          </cell>
        </row>
        <row r="3909">
          <cell r="Q3909">
            <v>395206</v>
          </cell>
        </row>
        <row r="3910">
          <cell r="Q3910">
            <v>395207</v>
          </cell>
        </row>
        <row r="3911">
          <cell r="Q3911">
            <v>395208</v>
          </cell>
        </row>
        <row r="3912">
          <cell r="Q3912">
            <v>395209</v>
          </cell>
        </row>
        <row r="3913">
          <cell r="Q3913">
            <v>395210</v>
          </cell>
        </row>
        <row r="3914">
          <cell r="Q3914">
            <v>395211</v>
          </cell>
        </row>
        <row r="3915">
          <cell r="Q3915">
            <v>395212</v>
          </cell>
        </row>
        <row r="3916">
          <cell r="Q3916">
            <v>395213</v>
          </cell>
        </row>
        <row r="3917">
          <cell r="Q3917">
            <v>395214</v>
          </cell>
        </row>
        <row r="3918">
          <cell r="Q3918">
            <v>395215</v>
          </cell>
        </row>
        <row r="3919">
          <cell r="Q3919">
            <v>395216</v>
          </cell>
        </row>
        <row r="3920">
          <cell r="Q3920">
            <v>395217</v>
          </cell>
        </row>
        <row r="3921">
          <cell r="Q3921">
            <v>395218</v>
          </cell>
        </row>
        <row r="3922">
          <cell r="Q3922">
            <v>395219</v>
          </cell>
        </row>
        <row r="3923">
          <cell r="Q3923">
            <v>395221</v>
          </cell>
        </row>
        <row r="3924">
          <cell r="Q3924">
            <v>395222</v>
          </cell>
        </row>
        <row r="3925">
          <cell r="Q3925">
            <v>395223</v>
          </cell>
        </row>
        <row r="3926">
          <cell r="Q3926">
            <v>395225</v>
          </cell>
        </row>
        <row r="3927">
          <cell r="Q3927">
            <v>395226</v>
          </cell>
        </row>
        <row r="3928">
          <cell r="Q3928">
            <v>395227</v>
          </cell>
        </row>
        <row r="3929">
          <cell r="Q3929">
            <v>395228</v>
          </cell>
        </row>
        <row r="3930">
          <cell r="Q3930">
            <v>395230</v>
          </cell>
        </row>
        <row r="3931">
          <cell r="Q3931">
            <v>395231</v>
          </cell>
        </row>
        <row r="3932">
          <cell r="Q3932">
            <v>395232</v>
          </cell>
        </row>
        <row r="3933">
          <cell r="Q3933">
            <v>395233</v>
          </cell>
        </row>
        <row r="3934">
          <cell r="Q3934">
            <v>395234</v>
          </cell>
        </row>
        <row r="3935">
          <cell r="Q3935">
            <v>395235</v>
          </cell>
        </row>
        <row r="3936">
          <cell r="Q3936">
            <v>395236</v>
          </cell>
        </row>
        <row r="3937">
          <cell r="Q3937">
            <v>395237</v>
          </cell>
        </row>
        <row r="3938">
          <cell r="Q3938">
            <v>395238</v>
          </cell>
        </row>
        <row r="3939">
          <cell r="Q3939">
            <v>395239</v>
          </cell>
        </row>
        <row r="3940">
          <cell r="Q3940">
            <v>395240</v>
          </cell>
        </row>
        <row r="3941">
          <cell r="Q3941">
            <v>395241</v>
          </cell>
        </row>
        <row r="3942">
          <cell r="Q3942">
            <v>395242</v>
          </cell>
        </row>
        <row r="3943">
          <cell r="Q3943">
            <v>395243</v>
          </cell>
        </row>
        <row r="3944">
          <cell r="Q3944">
            <v>395244</v>
          </cell>
        </row>
        <row r="3945">
          <cell r="Q3945">
            <v>395245</v>
          </cell>
        </row>
        <row r="3946">
          <cell r="Q3946">
            <v>395246</v>
          </cell>
        </row>
        <row r="3947">
          <cell r="Q3947">
            <v>395247</v>
          </cell>
        </row>
        <row r="3948">
          <cell r="Q3948">
            <v>395248</v>
          </cell>
        </row>
        <row r="3949">
          <cell r="Q3949">
            <v>395249</v>
          </cell>
        </row>
        <row r="3950">
          <cell r="Q3950">
            <v>395250</v>
          </cell>
        </row>
        <row r="3951">
          <cell r="Q3951">
            <v>395401</v>
          </cell>
        </row>
        <row r="3952">
          <cell r="Q3952">
            <v>395402</v>
          </cell>
        </row>
        <row r="3953">
          <cell r="Q3953">
            <v>395403</v>
          </cell>
        </row>
        <row r="3954">
          <cell r="Q3954">
            <v>395404</v>
          </cell>
        </row>
        <row r="3955">
          <cell r="Q3955">
            <v>395405</v>
          </cell>
        </row>
        <row r="3956">
          <cell r="Q3956">
            <v>395406</v>
          </cell>
        </row>
        <row r="3957">
          <cell r="Q3957">
            <v>395407</v>
          </cell>
        </row>
        <row r="3958">
          <cell r="Q3958">
            <v>395408</v>
          </cell>
        </row>
        <row r="3959">
          <cell r="Q3959">
            <v>395409</v>
          </cell>
        </row>
        <row r="3960">
          <cell r="Q3960">
            <v>395410</v>
          </cell>
        </row>
        <row r="3961">
          <cell r="Q3961">
            <v>395411</v>
          </cell>
        </row>
        <row r="3962">
          <cell r="Q3962">
            <v>395412</v>
          </cell>
        </row>
        <row r="3963">
          <cell r="Q3963">
            <v>395413</v>
          </cell>
        </row>
        <row r="3964">
          <cell r="Q3964">
            <v>395414</v>
          </cell>
        </row>
        <row r="3965">
          <cell r="Q3965">
            <v>395415</v>
          </cell>
        </row>
        <row r="3966">
          <cell r="Q3966">
            <v>395416</v>
          </cell>
        </row>
        <row r="3967">
          <cell r="Q3967">
            <v>395417</v>
          </cell>
        </row>
        <row r="3968">
          <cell r="Q3968">
            <v>395418</v>
          </cell>
        </row>
        <row r="3969">
          <cell r="Q3969">
            <v>395420</v>
          </cell>
        </row>
        <row r="3970">
          <cell r="Q3970">
            <v>395421</v>
          </cell>
        </row>
        <row r="3971">
          <cell r="Q3971">
            <v>395422</v>
          </cell>
        </row>
        <row r="3972">
          <cell r="Q3972">
            <v>395423</v>
          </cell>
        </row>
        <row r="3973">
          <cell r="Q3973">
            <v>395424</v>
          </cell>
        </row>
        <row r="3974">
          <cell r="Q3974">
            <v>395425</v>
          </cell>
        </row>
        <row r="3975">
          <cell r="Q3975">
            <v>395426</v>
          </cell>
        </row>
        <row r="3976">
          <cell r="Q3976">
            <v>395427</v>
          </cell>
        </row>
        <row r="3977">
          <cell r="Q3977">
            <v>395428</v>
          </cell>
        </row>
        <row r="3978">
          <cell r="Q3978">
            <v>395429</v>
          </cell>
        </row>
        <row r="3979">
          <cell r="Q3979">
            <v>395430</v>
          </cell>
        </row>
        <row r="3980">
          <cell r="Q3980">
            <v>395431</v>
          </cell>
        </row>
        <row r="3981">
          <cell r="Q3981">
            <v>395432</v>
          </cell>
        </row>
        <row r="3982">
          <cell r="Q3982">
            <v>395433</v>
          </cell>
        </row>
        <row r="3983">
          <cell r="Q3983">
            <v>395434</v>
          </cell>
        </row>
        <row r="3984">
          <cell r="Q3984">
            <v>395435</v>
          </cell>
        </row>
        <row r="3985">
          <cell r="Q3985">
            <v>395436</v>
          </cell>
        </row>
        <row r="3986">
          <cell r="Q3986">
            <v>395437</v>
          </cell>
        </row>
        <row r="3987">
          <cell r="Q3987">
            <v>395438</v>
          </cell>
        </row>
        <row r="3988">
          <cell r="Q3988">
            <v>395439</v>
          </cell>
        </row>
        <row r="3989">
          <cell r="Q3989">
            <v>395440</v>
          </cell>
        </row>
        <row r="3990">
          <cell r="Q3990">
            <v>395441</v>
          </cell>
        </row>
        <row r="3991">
          <cell r="Q3991">
            <v>395443</v>
          </cell>
        </row>
        <row r="3992">
          <cell r="Q3992">
            <v>395444</v>
          </cell>
        </row>
        <row r="3993">
          <cell r="Q3993">
            <v>395446</v>
          </cell>
        </row>
        <row r="3994">
          <cell r="Q3994">
            <v>395447</v>
          </cell>
        </row>
        <row r="3995">
          <cell r="Q3995">
            <v>395448</v>
          </cell>
        </row>
        <row r="3996">
          <cell r="Q3996">
            <v>395450</v>
          </cell>
        </row>
        <row r="3997">
          <cell r="Q3997">
            <v>395452</v>
          </cell>
        </row>
        <row r="3998">
          <cell r="Q3998">
            <v>395453</v>
          </cell>
        </row>
        <row r="3999">
          <cell r="Q3999">
            <v>395454</v>
          </cell>
        </row>
        <row r="4000">
          <cell r="Q4000">
            <v>395455</v>
          </cell>
        </row>
        <row r="4001">
          <cell r="Q4001">
            <v>395456</v>
          </cell>
        </row>
        <row r="4002">
          <cell r="Q4002">
            <v>395458</v>
          </cell>
        </row>
        <row r="4003">
          <cell r="Q4003">
            <v>395459</v>
          </cell>
        </row>
        <row r="4004">
          <cell r="Q4004">
            <v>395460</v>
          </cell>
        </row>
        <row r="4005">
          <cell r="Q4005">
            <v>395462</v>
          </cell>
        </row>
        <row r="4006">
          <cell r="Q4006">
            <v>395463</v>
          </cell>
        </row>
        <row r="4007">
          <cell r="Q4007">
            <v>395464</v>
          </cell>
        </row>
        <row r="4008">
          <cell r="Q4008">
            <v>395465</v>
          </cell>
        </row>
        <row r="4009">
          <cell r="Q4009">
            <v>395466</v>
          </cell>
        </row>
        <row r="4010">
          <cell r="Q4010">
            <v>395467</v>
          </cell>
        </row>
        <row r="4011">
          <cell r="Q4011">
            <v>395468</v>
          </cell>
        </row>
        <row r="4012">
          <cell r="Q4012">
            <v>395469</v>
          </cell>
        </row>
        <row r="4013">
          <cell r="Q4013">
            <v>395470</v>
          </cell>
        </row>
        <row r="4014">
          <cell r="Q4014">
            <v>395471</v>
          </cell>
        </row>
        <row r="4015">
          <cell r="Q4015">
            <v>395472</v>
          </cell>
        </row>
        <row r="4016">
          <cell r="Q4016">
            <v>395473</v>
          </cell>
        </row>
        <row r="4017">
          <cell r="Q4017">
            <v>395475</v>
          </cell>
        </row>
        <row r="4018">
          <cell r="Q4018">
            <v>395476</v>
          </cell>
        </row>
        <row r="4019">
          <cell r="Q4019">
            <v>395477</v>
          </cell>
        </row>
        <row r="4020">
          <cell r="Q4020">
            <v>395478</v>
          </cell>
        </row>
        <row r="4021">
          <cell r="Q4021">
            <v>395479</v>
          </cell>
        </row>
        <row r="4022">
          <cell r="Q4022">
            <v>395480</v>
          </cell>
        </row>
        <row r="4023">
          <cell r="Q4023">
            <v>395481</v>
          </cell>
        </row>
        <row r="4024">
          <cell r="Q4024">
            <v>395482</v>
          </cell>
        </row>
        <row r="4025">
          <cell r="Q4025">
            <v>395484</v>
          </cell>
        </row>
        <row r="4026">
          <cell r="Q4026">
            <v>395485</v>
          </cell>
        </row>
        <row r="4027">
          <cell r="Q4027">
            <v>395486</v>
          </cell>
        </row>
        <row r="4028">
          <cell r="Q4028">
            <v>395487</v>
          </cell>
        </row>
        <row r="4029">
          <cell r="Q4029">
            <v>395488</v>
          </cell>
        </row>
        <row r="4030">
          <cell r="Q4030">
            <v>395489</v>
          </cell>
        </row>
        <row r="4031">
          <cell r="Q4031">
            <v>395490</v>
          </cell>
        </row>
        <row r="4032">
          <cell r="Q4032">
            <v>395491</v>
          </cell>
        </row>
        <row r="4033">
          <cell r="Q4033">
            <v>395492</v>
          </cell>
        </row>
        <row r="4034">
          <cell r="Q4034">
            <v>395493</v>
          </cell>
        </row>
        <row r="4035">
          <cell r="Q4035">
            <v>395494</v>
          </cell>
        </row>
        <row r="4036">
          <cell r="Q4036">
            <v>395495</v>
          </cell>
        </row>
        <row r="4037">
          <cell r="Q4037">
            <v>395496</v>
          </cell>
        </row>
        <row r="4038">
          <cell r="Q4038">
            <v>395498</v>
          </cell>
        </row>
        <row r="4039">
          <cell r="Q4039">
            <v>395499</v>
          </cell>
        </row>
        <row r="4040">
          <cell r="Q4040">
            <v>395651</v>
          </cell>
        </row>
        <row r="4041">
          <cell r="Q4041">
            <v>395652</v>
          </cell>
        </row>
        <row r="4042">
          <cell r="Q4042">
            <v>395653</v>
          </cell>
        </row>
        <row r="4043">
          <cell r="Q4043">
            <v>395654</v>
          </cell>
        </row>
        <row r="4044">
          <cell r="Q4044">
            <v>395655</v>
          </cell>
        </row>
        <row r="4045">
          <cell r="Q4045">
            <v>395656</v>
          </cell>
        </row>
        <row r="4046">
          <cell r="Q4046">
            <v>395657</v>
          </cell>
        </row>
        <row r="4047">
          <cell r="Q4047">
            <v>395658</v>
          </cell>
        </row>
        <row r="4048">
          <cell r="Q4048">
            <v>395659</v>
          </cell>
        </row>
        <row r="4049">
          <cell r="Q4049">
            <v>395661</v>
          </cell>
        </row>
        <row r="4050">
          <cell r="Q4050">
            <v>395662</v>
          </cell>
        </row>
        <row r="4051">
          <cell r="Q4051">
            <v>395665</v>
          </cell>
        </row>
        <row r="4052">
          <cell r="Q4052">
            <v>395666</v>
          </cell>
        </row>
        <row r="4053">
          <cell r="Q4053">
            <v>395667</v>
          </cell>
        </row>
        <row r="4054">
          <cell r="Q4054">
            <v>395669</v>
          </cell>
        </row>
        <row r="4055">
          <cell r="Q4055">
            <v>395670</v>
          </cell>
        </row>
        <row r="4056">
          <cell r="Q4056">
            <v>395671</v>
          </cell>
        </row>
        <row r="4057">
          <cell r="Q4057">
            <v>395672</v>
          </cell>
        </row>
        <row r="4058">
          <cell r="Q4058">
            <v>395673</v>
          </cell>
        </row>
        <row r="4059">
          <cell r="Q4059">
            <v>395674</v>
          </cell>
        </row>
        <row r="4060">
          <cell r="Q4060">
            <v>395675</v>
          </cell>
        </row>
        <row r="4061">
          <cell r="Q4061">
            <v>395676</v>
          </cell>
        </row>
        <row r="4062">
          <cell r="Q4062">
            <v>395677</v>
          </cell>
        </row>
        <row r="4063">
          <cell r="Q4063">
            <v>395678</v>
          </cell>
        </row>
        <row r="4064">
          <cell r="Q4064">
            <v>395679</v>
          </cell>
        </row>
        <row r="4065">
          <cell r="Q4065">
            <v>395680</v>
          </cell>
        </row>
        <row r="4066">
          <cell r="Q4066">
            <v>395681</v>
          </cell>
        </row>
        <row r="4067">
          <cell r="Q4067">
            <v>395682</v>
          </cell>
        </row>
        <row r="4068">
          <cell r="Q4068">
            <v>395683</v>
          </cell>
        </row>
        <row r="4069">
          <cell r="Q4069">
            <v>395684</v>
          </cell>
        </row>
        <row r="4070">
          <cell r="Q4070">
            <v>395685</v>
          </cell>
        </row>
        <row r="4071">
          <cell r="Q4071">
            <v>395686</v>
          </cell>
        </row>
        <row r="4072">
          <cell r="Q4072">
            <v>395687</v>
          </cell>
        </row>
        <row r="4073">
          <cell r="Q4073">
            <v>395688</v>
          </cell>
        </row>
        <row r="4074">
          <cell r="Q4074">
            <v>395689</v>
          </cell>
        </row>
        <row r="4075">
          <cell r="Q4075">
            <v>395690</v>
          </cell>
        </row>
        <row r="4076">
          <cell r="Q4076">
            <v>395691</v>
          </cell>
        </row>
        <row r="4077">
          <cell r="Q4077">
            <v>395693</v>
          </cell>
        </row>
        <row r="4078">
          <cell r="Q4078">
            <v>395694</v>
          </cell>
        </row>
        <row r="4079">
          <cell r="Q4079">
            <v>395695</v>
          </cell>
        </row>
        <row r="4080">
          <cell r="Q4080">
            <v>395696</v>
          </cell>
        </row>
        <row r="4081">
          <cell r="Q4081">
            <v>395697</v>
          </cell>
        </row>
        <row r="4082">
          <cell r="Q4082">
            <v>395698</v>
          </cell>
        </row>
        <row r="4083">
          <cell r="Q4083">
            <v>395699</v>
          </cell>
        </row>
        <row r="4084">
          <cell r="Q4084">
            <v>395700</v>
          </cell>
        </row>
        <row r="4085">
          <cell r="Q4085">
            <v>395703</v>
          </cell>
        </row>
        <row r="4086">
          <cell r="Q4086">
            <v>395705</v>
          </cell>
        </row>
        <row r="4087">
          <cell r="Q4087">
            <v>395708</v>
          </cell>
        </row>
        <row r="4088">
          <cell r="Q4088">
            <v>395709</v>
          </cell>
        </row>
        <row r="4089">
          <cell r="Q4089">
            <v>395710</v>
          </cell>
        </row>
        <row r="4090">
          <cell r="Q4090">
            <v>395713</v>
          </cell>
        </row>
        <row r="4091">
          <cell r="Q4091">
            <v>395714</v>
          </cell>
        </row>
        <row r="4092">
          <cell r="Q4092">
            <v>395715</v>
          </cell>
        </row>
        <row r="4093">
          <cell r="Q4093">
            <v>395716</v>
          </cell>
        </row>
        <row r="4094">
          <cell r="Q4094">
            <v>395717</v>
          </cell>
        </row>
        <row r="4095">
          <cell r="Q4095">
            <v>395720</v>
          </cell>
        </row>
        <row r="4096">
          <cell r="Q4096">
            <v>395721</v>
          </cell>
        </row>
        <row r="4097">
          <cell r="Q4097">
            <v>395723</v>
          </cell>
        </row>
        <row r="4098">
          <cell r="Q4098">
            <v>395724</v>
          </cell>
        </row>
        <row r="4099">
          <cell r="Q4099">
            <v>395725</v>
          </cell>
        </row>
        <row r="4100">
          <cell r="Q4100">
            <v>395726</v>
          </cell>
        </row>
        <row r="4101">
          <cell r="Q4101">
            <v>395727</v>
          </cell>
        </row>
        <row r="4102">
          <cell r="Q4102">
            <v>395728</v>
          </cell>
        </row>
        <row r="4103">
          <cell r="Q4103">
            <v>395729</v>
          </cell>
        </row>
        <row r="4104">
          <cell r="Q4104">
            <v>395730</v>
          </cell>
        </row>
        <row r="4105">
          <cell r="Q4105">
            <v>395733</v>
          </cell>
        </row>
        <row r="4106">
          <cell r="Q4106">
            <v>395734</v>
          </cell>
        </row>
        <row r="4107">
          <cell r="Q4107">
            <v>395736</v>
          </cell>
        </row>
        <row r="4108">
          <cell r="Q4108">
            <v>395737</v>
          </cell>
        </row>
        <row r="4109">
          <cell r="Q4109">
            <v>395739</v>
          </cell>
        </row>
        <row r="4110">
          <cell r="Q4110">
            <v>395740</v>
          </cell>
        </row>
        <row r="4111">
          <cell r="Q4111">
            <v>395741</v>
          </cell>
        </row>
        <row r="4112">
          <cell r="Q4112">
            <v>395742</v>
          </cell>
        </row>
        <row r="4113">
          <cell r="Q4113">
            <v>395743</v>
          </cell>
        </row>
        <row r="4114">
          <cell r="Q4114">
            <v>395746</v>
          </cell>
        </row>
        <row r="4115">
          <cell r="Q4115">
            <v>395747</v>
          </cell>
        </row>
        <row r="4116">
          <cell r="Q4116">
            <v>395748</v>
          </cell>
        </row>
        <row r="4117">
          <cell r="Q4117">
            <v>395749</v>
          </cell>
        </row>
        <row r="4118">
          <cell r="Q4118">
            <v>395750</v>
          </cell>
        </row>
        <row r="4119">
          <cell r="Q4119">
            <v>405005</v>
          </cell>
        </row>
        <row r="4120">
          <cell r="Q4120">
            <v>405019</v>
          </cell>
        </row>
        <row r="4121">
          <cell r="Q4121">
            <v>405022</v>
          </cell>
        </row>
        <row r="4122">
          <cell r="Q4122">
            <v>405034</v>
          </cell>
        </row>
        <row r="4123">
          <cell r="Q4123">
            <v>405090</v>
          </cell>
        </row>
        <row r="4124">
          <cell r="Q4124">
            <v>405104</v>
          </cell>
        </row>
        <row r="4125">
          <cell r="Q4125">
            <v>405132</v>
          </cell>
        </row>
        <row r="4126">
          <cell r="Q4126">
            <v>407114</v>
          </cell>
        </row>
        <row r="4127">
          <cell r="Q4127">
            <v>407121</v>
          </cell>
        </row>
        <row r="4128">
          <cell r="Q4128">
            <v>407183</v>
          </cell>
        </row>
        <row r="4129">
          <cell r="Q4129">
            <v>407190</v>
          </cell>
        </row>
        <row r="4130">
          <cell r="Q4130">
            <v>407197</v>
          </cell>
        </row>
        <row r="4131">
          <cell r="Q4131">
            <v>407221</v>
          </cell>
        </row>
        <row r="4132">
          <cell r="Q4132">
            <v>428901</v>
          </cell>
        </row>
        <row r="4133">
          <cell r="Q4133">
            <v>428902</v>
          </cell>
        </row>
        <row r="4134">
          <cell r="Q4134">
            <v>428908</v>
          </cell>
        </row>
        <row r="4135">
          <cell r="Q4135">
            <v>445502</v>
          </cell>
        </row>
        <row r="4136">
          <cell r="Q4136">
            <v>445503</v>
          </cell>
        </row>
        <row r="4137">
          <cell r="Q4137">
            <v>445504</v>
          </cell>
        </row>
        <row r="4138">
          <cell r="Q4138">
            <v>445505</v>
          </cell>
        </row>
        <row r="4139">
          <cell r="Q4139">
            <v>445506</v>
          </cell>
        </row>
        <row r="4140">
          <cell r="Q4140">
            <v>445507</v>
          </cell>
        </row>
        <row r="4141">
          <cell r="Q4141">
            <v>445508</v>
          </cell>
        </row>
        <row r="4142">
          <cell r="Q4142">
            <v>445509</v>
          </cell>
        </row>
        <row r="4143">
          <cell r="Q4143">
            <v>445510</v>
          </cell>
        </row>
        <row r="4144">
          <cell r="Q4144">
            <v>445511</v>
          </cell>
        </row>
        <row r="4145">
          <cell r="Q4145">
            <v>445512</v>
          </cell>
        </row>
        <row r="4146">
          <cell r="Q4146">
            <v>445513</v>
          </cell>
        </row>
        <row r="4147">
          <cell r="Q4147">
            <v>445514</v>
          </cell>
        </row>
        <row r="4148">
          <cell r="Q4148">
            <v>445515</v>
          </cell>
        </row>
        <row r="4149">
          <cell r="Q4149">
            <v>445516</v>
          </cell>
        </row>
        <row r="4150">
          <cell r="Q4150">
            <v>445517</v>
          </cell>
        </row>
        <row r="4151">
          <cell r="Q4151">
            <v>445518</v>
          </cell>
        </row>
        <row r="4152">
          <cell r="Q4152">
            <v>445519</v>
          </cell>
        </row>
        <row r="4153">
          <cell r="Q4153">
            <v>445520</v>
          </cell>
        </row>
        <row r="4154">
          <cell r="Q4154">
            <v>445521</v>
          </cell>
        </row>
        <row r="4155">
          <cell r="Q4155">
            <v>445522</v>
          </cell>
        </row>
        <row r="4156">
          <cell r="Q4156">
            <v>445523</v>
          </cell>
        </row>
        <row r="4157">
          <cell r="Q4157">
            <v>445524</v>
          </cell>
        </row>
        <row r="4158">
          <cell r="Q4158">
            <v>445525</v>
          </cell>
        </row>
        <row r="4159">
          <cell r="Q4159">
            <v>445526</v>
          </cell>
        </row>
        <row r="4160">
          <cell r="Q4160">
            <v>445528</v>
          </cell>
        </row>
        <row r="4161">
          <cell r="Q4161">
            <v>445531</v>
          </cell>
        </row>
        <row r="4162">
          <cell r="Q4162">
            <v>445532</v>
          </cell>
        </row>
        <row r="4163">
          <cell r="Q4163">
            <v>445533</v>
          </cell>
        </row>
        <row r="4164">
          <cell r="Q4164">
            <v>445534</v>
          </cell>
        </row>
        <row r="4165">
          <cell r="Q4165">
            <v>445535</v>
          </cell>
        </row>
        <row r="4166">
          <cell r="Q4166">
            <v>445536</v>
          </cell>
        </row>
        <row r="4167">
          <cell r="Q4167">
            <v>445538</v>
          </cell>
        </row>
        <row r="4168">
          <cell r="Q4168">
            <v>445539</v>
          </cell>
        </row>
        <row r="4169">
          <cell r="Q4169">
            <v>445540</v>
          </cell>
        </row>
        <row r="4170">
          <cell r="Q4170">
            <v>445541</v>
          </cell>
        </row>
        <row r="4171">
          <cell r="Q4171">
            <v>445542</v>
          </cell>
        </row>
        <row r="4172">
          <cell r="Q4172">
            <v>445545</v>
          </cell>
        </row>
        <row r="4173">
          <cell r="Q4173">
            <v>445546</v>
          </cell>
        </row>
        <row r="4174">
          <cell r="Q4174">
            <v>445547</v>
          </cell>
        </row>
        <row r="4175">
          <cell r="Q4175">
            <v>445548</v>
          </cell>
        </row>
        <row r="4176">
          <cell r="Q4176">
            <v>445549</v>
          </cell>
        </row>
        <row r="4177">
          <cell r="Q4177">
            <v>445550</v>
          </cell>
        </row>
        <row r="4178">
          <cell r="Q4178">
            <v>445551</v>
          </cell>
        </row>
        <row r="4179">
          <cell r="Q4179">
            <v>445552</v>
          </cell>
        </row>
        <row r="4180">
          <cell r="Q4180">
            <v>445553</v>
          </cell>
        </row>
        <row r="4181">
          <cell r="Q4181">
            <v>445555</v>
          </cell>
        </row>
        <row r="4182">
          <cell r="Q4182">
            <v>445556</v>
          </cell>
        </row>
        <row r="4183">
          <cell r="Q4183">
            <v>445557</v>
          </cell>
        </row>
        <row r="4184">
          <cell r="Q4184">
            <v>445558</v>
          </cell>
        </row>
        <row r="4185">
          <cell r="Q4185">
            <v>445559</v>
          </cell>
        </row>
        <row r="4186">
          <cell r="Q4186">
            <v>445560</v>
          </cell>
        </row>
        <row r="4187">
          <cell r="Q4187">
            <v>445562</v>
          </cell>
        </row>
        <row r="4188">
          <cell r="Q4188">
            <v>445563</v>
          </cell>
        </row>
        <row r="4189">
          <cell r="Q4189">
            <v>445564</v>
          </cell>
        </row>
        <row r="4190">
          <cell r="Q4190">
            <v>445572</v>
          </cell>
        </row>
        <row r="4191">
          <cell r="Q4191">
            <v>445573</v>
          </cell>
        </row>
        <row r="4192">
          <cell r="Q4192">
            <v>445574</v>
          </cell>
        </row>
        <row r="4193">
          <cell r="Q4193">
            <v>445575</v>
          </cell>
        </row>
        <row r="4194">
          <cell r="Q4194">
            <v>445577</v>
          </cell>
        </row>
        <row r="4195">
          <cell r="Q4195">
            <v>445578</v>
          </cell>
        </row>
        <row r="4196">
          <cell r="Q4196">
            <v>445579</v>
          </cell>
        </row>
        <row r="4197">
          <cell r="Q4197">
            <v>445580</v>
          </cell>
        </row>
        <row r="4198">
          <cell r="Q4198">
            <v>445581</v>
          </cell>
        </row>
        <row r="4199">
          <cell r="Q4199">
            <v>445582</v>
          </cell>
        </row>
        <row r="4200">
          <cell r="Q4200">
            <v>445583</v>
          </cell>
        </row>
        <row r="4201">
          <cell r="Q4201">
            <v>445584</v>
          </cell>
        </row>
        <row r="4202">
          <cell r="Q4202">
            <v>445585</v>
          </cell>
        </row>
        <row r="4203">
          <cell r="Q4203">
            <v>445586</v>
          </cell>
        </row>
        <row r="4204">
          <cell r="Q4204">
            <v>445587</v>
          </cell>
        </row>
        <row r="4205">
          <cell r="Q4205">
            <v>445589</v>
          </cell>
        </row>
        <row r="4206">
          <cell r="Q4206">
            <v>445590</v>
          </cell>
        </row>
        <row r="4207">
          <cell r="Q4207">
            <v>445591</v>
          </cell>
        </row>
        <row r="4208">
          <cell r="Q4208">
            <v>445592</v>
          </cell>
        </row>
        <row r="4209">
          <cell r="Q4209">
            <v>445594</v>
          </cell>
        </row>
        <row r="4210">
          <cell r="Q4210">
            <v>445595</v>
          </cell>
        </row>
        <row r="4211">
          <cell r="Q4211">
            <v>445600</v>
          </cell>
        </row>
        <row r="4212">
          <cell r="Q4212">
            <v>446601</v>
          </cell>
        </row>
        <row r="4213">
          <cell r="Q4213">
            <v>446602</v>
          </cell>
        </row>
        <row r="4214">
          <cell r="Q4214">
            <v>446603</v>
          </cell>
        </row>
        <row r="4215">
          <cell r="Q4215">
            <v>446604</v>
          </cell>
        </row>
        <row r="4216">
          <cell r="Q4216">
            <v>446605</v>
          </cell>
        </row>
        <row r="4217">
          <cell r="Q4217">
            <v>446606</v>
          </cell>
        </row>
        <row r="4218">
          <cell r="Q4218">
            <v>446608</v>
          </cell>
        </row>
        <row r="4219">
          <cell r="Q4219">
            <v>446609</v>
          </cell>
        </row>
        <row r="4220">
          <cell r="Q4220">
            <v>446611</v>
          </cell>
        </row>
        <row r="4221">
          <cell r="Q4221">
            <v>446612</v>
          </cell>
        </row>
        <row r="4222">
          <cell r="Q4222">
            <v>446613</v>
          </cell>
        </row>
        <row r="4223">
          <cell r="Q4223">
            <v>446614</v>
          </cell>
        </row>
        <row r="4224">
          <cell r="Q4224">
            <v>446615</v>
          </cell>
        </row>
        <row r="4225">
          <cell r="Q4225">
            <v>446616</v>
          </cell>
        </row>
        <row r="4226">
          <cell r="Q4226">
            <v>446617</v>
          </cell>
        </row>
        <row r="4227">
          <cell r="Q4227">
            <v>446618</v>
          </cell>
        </row>
        <row r="4228">
          <cell r="Q4228">
            <v>446619</v>
          </cell>
        </row>
        <row r="4229">
          <cell r="Q4229">
            <v>446620</v>
          </cell>
        </row>
        <row r="4230">
          <cell r="Q4230">
            <v>446621</v>
          </cell>
        </row>
        <row r="4231">
          <cell r="Q4231">
            <v>446622</v>
          </cell>
        </row>
        <row r="4232">
          <cell r="Q4232">
            <v>446623</v>
          </cell>
        </row>
        <row r="4233">
          <cell r="Q4233">
            <v>446624</v>
          </cell>
        </row>
        <row r="4234">
          <cell r="Q4234">
            <v>446625</v>
          </cell>
        </row>
        <row r="4235">
          <cell r="Q4235">
            <v>446626</v>
          </cell>
        </row>
        <row r="4236">
          <cell r="Q4236">
            <v>446627</v>
          </cell>
        </row>
        <row r="4237">
          <cell r="Q4237">
            <v>446628</v>
          </cell>
        </row>
        <row r="4238">
          <cell r="Q4238">
            <v>446629</v>
          </cell>
        </row>
        <row r="4239">
          <cell r="Q4239">
            <v>446630</v>
          </cell>
        </row>
        <row r="4240">
          <cell r="Q4240">
            <v>446631</v>
          </cell>
        </row>
        <row r="4241">
          <cell r="Q4241">
            <v>446632</v>
          </cell>
        </row>
        <row r="4242">
          <cell r="Q4242">
            <v>446633</v>
          </cell>
        </row>
        <row r="4243">
          <cell r="Q4243">
            <v>446634</v>
          </cell>
        </row>
        <row r="4244">
          <cell r="Q4244">
            <v>446635</v>
          </cell>
        </row>
        <row r="4245">
          <cell r="Q4245">
            <v>446636</v>
          </cell>
        </row>
        <row r="4246">
          <cell r="Q4246">
            <v>446637</v>
          </cell>
        </row>
        <row r="4247">
          <cell r="Q4247">
            <v>446638</v>
          </cell>
        </row>
        <row r="4248">
          <cell r="Q4248">
            <v>446639</v>
          </cell>
        </row>
        <row r="4249">
          <cell r="Q4249">
            <v>446640</v>
          </cell>
        </row>
        <row r="4250">
          <cell r="Q4250">
            <v>446641</v>
          </cell>
        </row>
        <row r="4251">
          <cell r="Q4251">
            <v>446642</v>
          </cell>
        </row>
        <row r="4252">
          <cell r="Q4252">
            <v>446643</v>
          </cell>
        </row>
        <row r="4253">
          <cell r="Q4253">
            <v>446644</v>
          </cell>
        </row>
        <row r="4254">
          <cell r="Q4254">
            <v>446645</v>
          </cell>
        </row>
        <row r="4255">
          <cell r="Q4255">
            <v>446646</v>
          </cell>
        </row>
        <row r="4256">
          <cell r="Q4256">
            <v>446647</v>
          </cell>
        </row>
        <row r="4257">
          <cell r="Q4257">
            <v>446648</v>
          </cell>
        </row>
        <row r="4258">
          <cell r="Q4258">
            <v>446649</v>
          </cell>
        </row>
        <row r="4259">
          <cell r="Q4259">
            <v>446650</v>
          </cell>
        </row>
        <row r="4260">
          <cell r="Q4260">
            <v>446851</v>
          </cell>
        </row>
        <row r="4261">
          <cell r="Q4261">
            <v>446852</v>
          </cell>
        </row>
        <row r="4262">
          <cell r="Q4262">
            <v>446853</v>
          </cell>
        </row>
        <row r="4263">
          <cell r="Q4263">
            <v>446854</v>
          </cell>
        </row>
        <row r="4264">
          <cell r="Q4264">
            <v>446855</v>
          </cell>
        </row>
        <row r="4265">
          <cell r="Q4265">
            <v>446856</v>
          </cell>
        </row>
        <row r="4266">
          <cell r="Q4266">
            <v>446857</v>
          </cell>
        </row>
        <row r="4267">
          <cell r="Q4267">
            <v>446858</v>
          </cell>
        </row>
        <row r="4268">
          <cell r="Q4268">
            <v>446859</v>
          </cell>
        </row>
        <row r="4269">
          <cell r="Q4269">
            <v>446860</v>
          </cell>
        </row>
        <row r="4270">
          <cell r="Q4270">
            <v>446861</v>
          </cell>
        </row>
        <row r="4271">
          <cell r="Q4271">
            <v>446862</v>
          </cell>
        </row>
        <row r="4272">
          <cell r="Q4272">
            <v>446863</v>
          </cell>
        </row>
        <row r="4273">
          <cell r="Q4273">
            <v>446864</v>
          </cell>
        </row>
        <row r="4274">
          <cell r="Q4274">
            <v>446865</v>
          </cell>
        </row>
        <row r="4275">
          <cell r="Q4275">
            <v>446866</v>
          </cell>
        </row>
        <row r="4276">
          <cell r="Q4276">
            <v>446867</v>
          </cell>
        </row>
        <row r="4277">
          <cell r="Q4277">
            <v>446868</v>
          </cell>
        </row>
        <row r="4278">
          <cell r="Q4278">
            <v>446869</v>
          </cell>
        </row>
        <row r="4279">
          <cell r="Q4279">
            <v>446870</v>
          </cell>
        </row>
        <row r="4280">
          <cell r="Q4280">
            <v>446871</v>
          </cell>
        </row>
        <row r="4281">
          <cell r="Q4281">
            <v>446872</v>
          </cell>
        </row>
        <row r="4282">
          <cell r="Q4282">
            <v>446873</v>
          </cell>
        </row>
        <row r="4283">
          <cell r="Q4283">
            <v>446874</v>
          </cell>
        </row>
        <row r="4284">
          <cell r="Q4284">
            <v>446875</v>
          </cell>
        </row>
        <row r="4285">
          <cell r="Q4285">
            <v>446876</v>
          </cell>
        </row>
        <row r="4286">
          <cell r="Q4286">
            <v>446877</v>
          </cell>
        </row>
        <row r="4287">
          <cell r="Q4287">
            <v>446878</v>
          </cell>
        </row>
        <row r="4288">
          <cell r="Q4288">
            <v>446880</v>
          </cell>
        </row>
        <row r="4289">
          <cell r="Q4289">
            <v>446881</v>
          </cell>
        </row>
        <row r="4290">
          <cell r="Q4290">
            <v>446882</v>
          </cell>
        </row>
        <row r="4291">
          <cell r="Q4291">
            <v>446885</v>
          </cell>
        </row>
        <row r="4292">
          <cell r="Q4292">
            <v>446886</v>
          </cell>
        </row>
        <row r="4293">
          <cell r="Q4293">
            <v>446887</v>
          </cell>
        </row>
        <row r="4294">
          <cell r="Q4294">
            <v>446888</v>
          </cell>
        </row>
        <row r="4295">
          <cell r="Q4295">
            <v>446889</v>
          </cell>
        </row>
        <row r="4296">
          <cell r="Q4296">
            <v>446890</v>
          </cell>
        </row>
        <row r="4297">
          <cell r="Q4297">
            <v>446891</v>
          </cell>
        </row>
        <row r="4298">
          <cell r="Q4298">
            <v>446892</v>
          </cell>
        </row>
        <row r="4299">
          <cell r="Q4299">
            <v>446893</v>
          </cell>
        </row>
        <row r="4300">
          <cell r="Q4300">
            <v>446894</v>
          </cell>
        </row>
        <row r="4301">
          <cell r="Q4301">
            <v>446895</v>
          </cell>
        </row>
        <row r="4302">
          <cell r="Q4302">
            <v>446896</v>
          </cell>
        </row>
        <row r="4303">
          <cell r="Q4303">
            <v>446897</v>
          </cell>
        </row>
        <row r="4304">
          <cell r="Q4304">
            <v>446898</v>
          </cell>
        </row>
        <row r="4305">
          <cell r="Q4305">
            <v>446899</v>
          </cell>
        </row>
        <row r="4306">
          <cell r="Q4306">
            <v>446900</v>
          </cell>
        </row>
        <row r="4307">
          <cell r="Q4307">
            <v>446901</v>
          </cell>
        </row>
        <row r="4308">
          <cell r="Q4308">
            <v>446902</v>
          </cell>
        </row>
        <row r="4309">
          <cell r="Q4309">
            <v>446906</v>
          </cell>
        </row>
        <row r="4310">
          <cell r="Q4310">
            <v>446907</v>
          </cell>
        </row>
        <row r="4311">
          <cell r="Q4311">
            <v>446908</v>
          </cell>
        </row>
        <row r="4312">
          <cell r="Q4312">
            <v>446909</v>
          </cell>
        </row>
        <row r="4313">
          <cell r="Q4313">
            <v>446910</v>
          </cell>
        </row>
        <row r="4314">
          <cell r="Q4314">
            <v>446911</v>
          </cell>
        </row>
        <row r="4315">
          <cell r="Q4315">
            <v>446912</v>
          </cell>
        </row>
        <row r="4316">
          <cell r="Q4316">
            <v>446913</v>
          </cell>
        </row>
        <row r="4317">
          <cell r="Q4317">
            <v>446914</v>
          </cell>
        </row>
        <row r="4318">
          <cell r="Q4318">
            <v>446915</v>
          </cell>
        </row>
        <row r="4319">
          <cell r="Q4319">
            <v>446919</v>
          </cell>
        </row>
        <row r="4320">
          <cell r="Q4320">
            <v>446921</v>
          </cell>
        </row>
        <row r="4321">
          <cell r="Q4321">
            <v>446926</v>
          </cell>
        </row>
        <row r="4322">
          <cell r="Q4322">
            <v>446938</v>
          </cell>
        </row>
        <row r="4323">
          <cell r="Q4323">
            <v>446939</v>
          </cell>
        </row>
        <row r="4324">
          <cell r="Q4324">
            <v>446940</v>
          </cell>
        </row>
        <row r="4325">
          <cell r="Q4325">
            <v>446941</v>
          </cell>
        </row>
        <row r="4326">
          <cell r="Q4326">
            <v>446943</v>
          </cell>
        </row>
        <row r="4327">
          <cell r="Q4327">
            <v>446946</v>
          </cell>
        </row>
        <row r="4328">
          <cell r="Q4328">
            <v>446947</v>
          </cell>
        </row>
        <row r="4329">
          <cell r="Q4329">
            <v>446948</v>
          </cell>
        </row>
        <row r="4330">
          <cell r="Q4330">
            <v>446949</v>
          </cell>
        </row>
        <row r="4331">
          <cell r="Q4331">
            <v>447101</v>
          </cell>
        </row>
        <row r="4332">
          <cell r="Q4332">
            <v>447102</v>
          </cell>
        </row>
        <row r="4333">
          <cell r="Q4333">
            <v>447103</v>
          </cell>
        </row>
        <row r="4334">
          <cell r="Q4334">
            <v>447104</v>
          </cell>
        </row>
        <row r="4335">
          <cell r="Q4335">
            <v>447105</v>
          </cell>
        </row>
        <row r="4336">
          <cell r="Q4336">
            <v>447106</v>
          </cell>
        </row>
        <row r="4337">
          <cell r="Q4337">
            <v>447107</v>
          </cell>
        </row>
        <row r="4338">
          <cell r="Q4338">
            <v>447108</v>
          </cell>
        </row>
        <row r="4339">
          <cell r="Q4339">
            <v>447109</v>
          </cell>
        </row>
        <row r="4340">
          <cell r="Q4340">
            <v>447110</v>
          </cell>
        </row>
        <row r="4341">
          <cell r="Q4341">
            <v>447111</v>
          </cell>
        </row>
        <row r="4342">
          <cell r="Q4342">
            <v>447112</v>
          </cell>
        </row>
        <row r="4343">
          <cell r="Q4343">
            <v>447113</v>
          </cell>
        </row>
        <row r="4344">
          <cell r="Q4344">
            <v>447114</v>
          </cell>
        </row>
        <row r="4345">
          <cell r="Q4345">
            <v>447115</v>
          </cell>
        </row>
        <row r="4346">
          <cell r="Q4346">
            <v>447116</v>
          </cell>
        </row>
        <row r="4347">
          <cell r="Q4347">
            <v>447117</v>
          </cell>
        </row>
        <row r="4348">
          <cell r="Q4348">
            <v>447118</v>
          </cell>
        </row>
        <row r="4349">
          <cell r="Q4349">
            <v>447119</v>
          </cell>
        </row>
        <row r="4350">
          <cell r="Q4350">
            <v>447120</v>
          </cell>
        </row>
        <row r="4351">
          <cell r="Q4351">
            <v>447121</v>
          </cell>
        </row>
        <row r="4352">
          <cell r="Q4352">
            <v>447122</v>
          </cell>
        </row>
        <row r="4353">
          <cell r="Q4353">
            <v>447123</v>
          </cell>
        </row>
        <row r="4354">
          <cell r="Q4354">
            <v>447124</v>
          </cell>
        </row>
        <row r="4355">
          <cell r="Q4355">
            <v>447125</v>
          </cell>
        </row>
        <row r="4356">
          <cell r="Q4356">
            <v>447126</v>
          </cell>
        </row>
        <row r="4357">
          <cell r="Q4357">
            <v>447127</v>
          </cell>
        </row>
        <row r="4358">
          <cell r="Q4358">
            <v>447128</v>
          </cell>
        </row>
        <row r="4359">
          <cell r="Q4359">
            <v>447130</v>
          </cell>
        </row>
        <row r="4360">
          <cell r="Q4360">
            <v>447131</v>
          </cell>
        </row>
        <row r="4361">
          <cell r="Q4361">
            <v>447132</v>
          </cell>
        </row>
        <row r="4362">
          <cell r="Q4362">
            <v>447133</v>
          </cell>
        </row>
        <row r="4363">
          <cell r="Q4363">
            <v>447134</v>
          </cell>
        </row>
        <row r="4364">
          <cell r="Q4364">
            <v>447135</v>
          </cell>
        </row>
        <row r="4365">
          <cell r="Q4365">
            <v>447136</v>
          </cell>
        </row>
        <row r="4366">
          <cell r="Q4366">
            <v>447137</v>
          </cell>
        </row>
        <row r="4367">
          <cell r="Q4367">
            <v>447138</v>
          </cell>
        </row>
        <row r="4368">
          <cell r="Q4368">
            <v>447139</v>
          </cell>
        </row>
        <row r="4369">
          <cell r="Q4369">
            <v>447142</v>
          </cell>
        </row>
        <row r="4370">
          <cell r="Q4370">
            <v>447144</v>
          </cell>
        </row>
        <row r="4371">
          <cell r="Q4371">
            <v>447146</v>
          </cell>
        </row>
        <row r="4372">
          <cell r="Q4372">
            <v>447351</v>
          </cell>
        </row>
        <row r="4373">
          <cell r="Q4373">
            <v>447352</v>
          </cell>
        </row>
        <row r="4374">
          <cell r="Q4374">
            <v>447354</v>
          </cell>
        </row>
        <row r="4375">
          <cell r="Q4375">
            <v>447355</v>
          </cell>
        </row>
        <row r="4376">
          <cell r="Q4376">
            <v>447356</v>
          </cell>
        </row>
        <row r="4377">
          <cell r="Q4377">
            <v>447357</v>
          </cell>
        </row>
        <row r="4378">
          <cell r="Q4378">
            <v>447358</v>
          </cell>
        </row>
        <row r="4379">
          <cell r="Q4379">
            <v>447360</v>
          </cell>
        </row>
        <row r="4380">
          <cell r="Q4380">
            <v>447361</v>
          </cell>
        </row>
        <row r="4381">
          <cell r="Q4381">
            <v>447362</v>
          </cell>
        </row>
        <row r="4382">
          <cell r="Q4382">
            <v>447363</v>
          </cell>
        </row>
        <row r="4383">
          <cell r="Q4383">
            <v>447364</v>
          </cell>
        </row>
        <row r="4384">
          <cell r="Q4384">
            <v>447365</v>
          </cell>
        </row>
        <row r="4385">
          <cell r="Q4385">
            <v>447366</v>
          </cell>
        </row>
        <row r="4386">
          <cell r="Q4386">
            <v>447367</v>
          </cell>
        </row>
        <row r="4387">
          <cell r="Q4387">
            <v>447368</v>
          </cell>
        </row>
        <row r="4388">
          <cell r="Q4388">
            <v>447369</v>
          </cell>
        </row>
        <row r="4389">
          <cell r="Q4389">
            <v>447370</v>
          </cell>
        </row>
        <row r="4390">
          <cell r="Q4390">
            <v>447371</v>
          </cell>
        </row>
        <row r="4391">
          <cell r="Q4391">
            <v>447372</v>
          </cell>
        </row>
        <row r="4392">
          <cell r="Q4392">
            <v>447373</v>
          </cell>
        </row>
        <row r="4393">
          <cell r="Q4393">
            <v>447374</v>
          </cell>
        </row>
        <row r="4394">
          <cell r="Q4394">
            <v>447375</v>
          </cell>
        </row>
        <row r="4395">
          <cell r="Q4395">
            <v>447376</v>
          </cell>
        </row>
        <row r="4396">
          <cell r="Q4396">
            <v>447377</v>
          </cell>
        </row>
        <row r="4397">
          <cell r="Q4397">
            <v>447378</v>
          </cell>
        </row>
        <row r="4398">
          <cell r="Q4398">
            <v>447379</v>
          </cell>
        </row>
        <row r="4399">
          <cell r="Q4399">
            <v>447380</v>
          </cell>
        </row>
        <row r="4400">
          <cell r="Q4400">
            <v>447381</v>
          </cell>
        </row>
        <row r="4401">
          <cell r="Q4401">
            <v>447382</v>
          </cell>
        </row>
        <row r="4402">
          <cell r="Q4402">
            <v>447383</v>
          </cell>
        </row>
        <row r="4403">
          <cell r="Q4403">
            <v>447384</v>
          </cell>
        </row>
        <row r="4404">
          <cell r="Q4404">
            <v>447385</v>
          </cell>
        </row>
        <row r="4405">
          <cell r="Q4405">
            <v>447386</v>
          </cell>
        </row>
        <row r="4406">
          <cell r="Q4406">
            <v>447387</v>
          </cell>
        </row>
        <row r="4407">
          <cell r="Q4407">
            <v>447388</v>
          </cell>
        </row>
        <row r="4408">
          <cell r="Q4408">
            <v>447389</v>
          </cell>
        </row>
        <row r="4409">
          <cell r="Q4409">
            <v>447390</v>
          </cell>
        </row>
        <row r="4410">
          <cell r="Q4410">
            <v>447391</v>
          </cell>
        </row>
        <row r="4411">
          <cell r="Q4411">
            <v>447392</v>
          </cell>
        </row>
        <row r="4412">
          <cell r="Q4412">
            <v>447393</v>
          </cell>
        </row>
        <row r="4413">
          <cell r="Q4413">
            <v>447394</v>
          </cell>
        </row>
        <row r="4414">
          <cell r="Q4414">
            <v>447395</v>
          </cell>
        </row>
        <row r="4415">
          <cell r="Q4415">
            <v>447396</v>
          </cell>
        </row>
        <row r="4416">
          <cell r="Q4416">
            <v>447397</v>
          </cell>
        </row>
        <row r="4417">
          <cell r="Q4417">
            <v>447398</v>
          </cell>
        </row>
        <row r="4418">
          <cell r="Q4418">
            <v>447399</v>
          </cell>
        </row>
        <row r="4419">
          <cell r="Q4419">
            <v>447400</v>
          </cell>
        </row>
        <row r="4420">
          <cell r="Q4420">
            <v>451351</v>
          </cell>
        </row>
        <row r="4421">
          <cell r="Q4421">
            <v>451352</v>
          </cell>
        </row>
        <row r="4422">
          <cell r="Q4422">
            <v>451353</v>
          </cell>
        </row>
        <row r="4423">
          <cell r="Q4423">
            <v>451354</v>
          </cell>
        </row>
        <row r="4424">
          <cell r="Q4424">
            <v>451355</v>
          </cell>
        </row>
        <row r="4425">
          <cell r="Q4425">
            <v>451356</v>
          </cell>
        </row>
        <row r="4426">
          <cell r="Q4426">
            <v>451357</v>
          </cell>
        </row>
        <row r="4427">
          <cell r="Q4427">
            <v>451358</v>
          </cell>
        </row>
        <row r="4428">
          <cell r="Q4428">
            <v>451359</v>
          </cell>
        </row>
        <row r="4429">
          <cell r="Q4429">
            <v>451360</v>
          </cell>
        </row>
        <row r="4430">
          <cell r="Q4430">
            <v>451361</v>
          </cell>
        </row>
        <row r="4431">
          <cell r="Q4431">
            <v>451362</v>
          </cell>
        </row>
        <row r="4432">
          <cell r="Q4432">
            <v>451363</v>
          </cell>
        </row>
        <row r="4433">
          <cell r="Q4433">
            <v>451364</v>
          </cell>
        </row>
        <row r="4434">
          <cell r="Q4434">
            <v>451365</v>
          </cell>
        </row>
        <row r="4435">
          <cell r="Q4435">
            <v>451366</v>
          </cell>
        </row>
        <row r="4436">
          <cell r="Q4436">
            <v>451367</v>
          </cell>
        </row>
        <row r="4437">
          <cell r="Q4437">
            <v>451368</v>
          </cell>
        </row>
        <row r="4438">
          <cell r="Q4438">
            <v>451369</v>
          </cell>
        </row>
        <row r="4439">
          <cell r="Q4439">
            <v>451370</v>
          </cell>
        </row>
        <row r="4440">
          <cell r="Q4440">
            <v>451371</v>
          </cell>
        </row>
        <row r="4441">
          <cell r="Q4441">
            <v>451372</v>
          </cell>
        </row>
        <row r="4442">
          <cell r="Q4442">
            <v>451373</v>
          </cell>
        </row>
        <row r="4443">
          <cell r="Q4443">
            <v>451374</v>
          </cell>
        </row>
        <row r="4444">
          <cell r="Q4444">
            <v>451375</v>
          </cell>
        </row>
        <row r="4445">
          <cell r="Q4445">
            <v>451376</v>
          </cell>
        </row>
        <row r="4446">
          <cell r="Q4446">
            <v>451377</v>
          </cell>
        </row>
        <row r="4447">
          <cell r="Q4447">
            <v>451378</v>
          </cell>
        </row>
        <row r="4448">
          <cell r="Q4448">
            <v>451379</v>
          </cell>
        </row>
        <row r="4449">
          <cell r="Q4449">
            <v>451380</v>
          </cell>
        </row>
        <row r="4450">
          <cell r="Q4450">
            <v>451602</v>
          </cell>
        </row>
        <row r="4451">
          <cell r="Q4451">
            <v>451604</v>
          </cell>
        </row>
        <row r="4452">
          <cell r="Q4452">
            <v>451605</v>
          </cell>
        </row>
        <row r="4453">
          <cell r="Q4453">
            <v>451608</v>
          </cell>
        </row>
        <row r="4454">
          <cell r="Q4454">
            <v>451609</v>
          </cell>
        </row>
        <row r="4455">
          <cell r="Q4455">
            <v>451610</v>
          </cell>
        </row>
        <row r="4456">
          <cell r="Q4456">
            <v>451611</v>
          </cell>
        </row>
        <row r="4457">
          <cell r="Q4457">
            <v>451612</v>
          </cell>
        </row>
        <row r="4458">
          <cell r="Q4458">
            <v>451613</v>
          </cell>
        </row>
        <row r="4459">
          <cell r="Q4459">
            <v>451614</v>
          </cell>
        </row>
        <row r="4460">
          <cell r="Q4460">
            <v>451615</v>
          </cell>
        </row>
        <row r="4461">
          <cell r="Q4461">
            <v>451616</v>
          </cell>
        </row>
        <row r="4462">
          <cell r="Q4462">
            <v>451617</v>
          </cell>
        </row>
        <row r="4463">
          <cell r="Q4463">
            <v>451618</v>
          </cell>
        </row>
        <row r="4464">
          <cell r="Q4464">
            <v>451619</v>
          </cell>
        </row>
        <row r="4465">
          <cell r="Q4465">
            <v>451620</v>
          </cell>
        </row>
        <row r="4466">
          <cell r="Q4466">
            <v>451621</v>
          </cell>
        </row>
        <row r="4467">
          <cell r="Q4467">
            <v>451622</v>
          </cell>
        </row>
        <row r="4468">
          <cell r="Q4468">
            <v>451623</v>
          </cell>
        </row>
        <row r="4469">
          <cell r="Q4469">
            <v>451624</v>
          </cell>
        </row>
        <row r="4470">
          <cell r="Q4470">
            <v>451625</v>
          </cell>
        </row>
        <row r="4471">
          <cell r="Q4471">
            <v>451626</v>
          </cell>
        </row>
        <row r="4472">
          <cell r="Q4472">
            <v>451627</v>
          </cell>
        </row>
        <row r="4473">
          <cell r="Q4473">
            <v>451628</v>
          </cell>
        </row>
        <row r="4474">
          <cell r="Q4474">
            <v>451629</v>
          </cell>
        </row>
        <row r="4475">
          <cell r="Q4475">
            <v>451630</v>
          </cell>
        </row>
        <row r="4476">
          <cell r="Q4476">
            <v>451631</v>
          </cell>
        </row>
        <row r="4477">
          <cell r="Q4477">
            <v>451632</v>
          </cell>
        </row>
        <row r="4478">
          <cell r="Q4478">
            <v>451633</v>
          </cell>
        </row>
        <row r="4479">
          <cell r="Q4479">
            <v>451634</v>
          </cell>
        </row>
        <row r="4480">
          <cell r="Q4480">
            <v>451635</v>
          </cell>
        </row>
        <row r="4481">
          <cell r="Q4481">
            <v>451636</v>
          </cell>
        </row>
        <row r="4482">
          <cell r="Q4482">
            <v>451637</v>
          </cell>
        </row>
        <row r="4483">
          <cell r="Q4483">
            <v>451638</v>
          </cell>
        </row>
        <row r="4484">
          <cell r="Q4484">
            <v>451639</v>
          </cell>
        </row>
        <row r="4485">
          <cell r="Q4485">
            <v>451640</v>
          </cell>
        </row>
        <row r="4486">
          <cell r="Q4486">
            <v>451641</v>
          </cell>
        </row>
        <row r="4487">
          <cell r="Q4487">
            <v>451642</v>
          </cell>
        </row>
        <row r="4488">
          <cell r="Q4488">
            <v>451643</v>
          </cell>
        </row>
        <row r="4489">
          <cell r="Q4489">
            <v>451644</v>
          </cell>
        </row>
        <row r="4490">
          <cell r="Q4490">
            <v>451645</v>
          </cell>
        </row>
        <row r="4491">
          <cell r="Q4491">
            <v>451646</v>
          </cell>
        </row>
        <row r="4492">
          <cell r="Q4492">
            <v>451647</v>
          </cell>
        </row>
        <row r="4493">
          <cell r="Q4493">
            <v>451648</v>
          </cell>
        </row>
        <row r="4494">
          <cell r="Q4494">
            <v>451649</v>
          </cell>
        </row>
        <row r="4495">
          <cell r="Q4495">
            <v>451650</v>
          </cell>
        </row>
        <row r="4496">
          <cell r="Q4496">
            <v>451851</v>
          </cell>
        </row>
        <row r="4497">
          <cell r="Q4497">
            <v>451852</v>
          </cell>
        </row>
        <row r="4498">
          <cell r="Q4498">
            <v>451853</v>
          </cell>
        </row>
        <row r="4499">
          <cell r="Q4499">
            <v>451854</v>
          </cell>
        </row>
        <row r="4500">
          <cell r="Q4500">
            <v>451855</v>
          </cell>
        </row>
        <row r="4501">
          <cell r="Q4501">
            <v>451856</v>
          </cell>
        </row>
        <row r="4502">
          <cell r="Q4502">
            <v>451857</v>
          </cell>
        </row>
        <row r="4503">
          <cell r="Q4503">
            <v>451858</v>
          </cell>
        </row>
        <row r="4504">
          <cell r="Q4504">
            <v>451859</v>
          </cell>
        </row>
        <row r="4505">
          <cell r="Q4505">
            <v>451860</v>
          </cell>
        </row>
        <row r="4506">
          <cell r="Q4506">
            <v>451861</v>
          </cell>
        </row>
        <row r="4507">
          <cell r="Q4507">
            <v>451862</v>
          </cell>
        </row>
        <row r="4508">
          <cell r="Q4508">
            <v>451863</v>
          </cell>
        </row>
        <row r="4509">
          <cell r="Q4509">
            <v>451864</v>
          </cell>
        </row>
        <row r="4510">
          <cell r="Q4510">
            <v>451865</v>
          </cell>
        </row>
        <row r="4511">
          <cell r="Q4511">
            <v>451866</v>
          </cell>
        </row>
        <row r="4512">
          <cell r="Q4512">
            <v>451867</v>
          </cell>
        </row>
        <row r="4513">
          <cell r="Q4513">
            <v>451868</v>
          </cell>
        </row>
        <row r="4514">
          <cell r="Q4514">
            <v>451869</v>
          </cell>
        </row>
        <row r="4515">
          <cell r="Q4515">
            <v>451870</v>
          </cell>
        </row>
        <row r="4516">
          <cell r="Q4516">
            <v>451871</v>
          </cell>
        </row>
        <row r="4517">
          <cell r="Q4517">
            <v>451872</v>
          </cell>
        </row>
        <row r="4518">
          <cell r="Q4518">
            <v>451874</v>
          </cell>
        </row>
        <row r="4519">
          <cell r="Q4519">
            <v>451875</v>
          </cell>
        </row>
        <row r="4520">
          <cell r="Q4520">
            <v>451876</v>
          </cell>
        </row>
        <row r="4521">
          <cell r="Q4521">
            <v>451877</v>
          </cell>
        </row>
        <row r="4522">
          <cell r="Q4522">
            <v>451878</v>
          </cell>
        </row>
        <row r="4523">
          <cell r="Q4523">
            <v>451879</v>
          </cell>
        </row>
        <row r="4524">
          <cell r="Q4524">
            <v>451880</v>
          </cell>
        </row>
        <row r="4525">
          <cell r="Q4525">
            <v>451881</v>
          </cell>
        </row>
        <row r="4526">
          <cell r="Q4526">
            <v>451882</v>
          </cell>
        </row>
        <row r="4527">
          <cell r="Q4527">
            <v>451883</v>
          </cell>
        </row>
        <row r="4528">
          <cell r="Q4528">
            <v>451884</v>
          </cell>
        </row>
        <row r="4529">
          <cell r="Q4529">
            <v>451885</v>
          </cell>
        </row>
        <row r="4530">
          <cell r="Q4530">
            <v>451886</v>
          </cell>
        </row>
        <row r="4531">
          <cell r="Q4531">
            <v>451887</v>
          </cell>
        </row>
        <row r="4532">
          <cell r="Q4532">
            <v>451888</v>
          </cell>
        </row>
        <row r="4533">
          <cell r="Q4533">
            <v>451889</v>
          </cell>
        </row>
        <row r="4534">
          <cell r="Q4534">
            <v>451890</v>
          </cell>
        </row>
        <row r="4535">
          <cell r="Q4535">
            <v>451891</v>
          </cell>
        </row>
        <row r="4536">
          <cell r="Q4536">
            <v>451892</v>
          </cell>
        </row>
        <row r="4537">
          <cell r="Q4537">
            <v>451893</v>
          </cell>
        </row>
        <row r="4538">
          <cell r="Q4538">
            <v>451894</v>
          </cell>
        </row>
        <row r="4539">
          <cell r="Q4539">
            <v>451895</v>
          </cell>
        </row>
        <row r="4540">
          <cell r="Q4540">
            <v>451896</v>
          </cell>
        </row>
        <row r="4541">
          <cell r="Q4541">
            <v>451897</v>
          </cell>
        </row>
        <row r="4542">
          <cell r="Q4542">
            <v>451898</v>
          </cell>
        </row>
        <row r="4543">
          <cell r="Q4543">
            <v>451899</v>
          </cell>
        </row>
        <row r="4544">
          <cell r="Q4544">
            <v>451900</v>
          </cell>
        </row>
        <row r="4545">
          <cell r="Q4545">
            <v>457060</v>
          </cell>
        </row>
        <row r="4546">
          <cell r="Q4546">
            <v>457080</v>
          </cell>
        </row>
        <row r="4547">
          <cell r="Q4547">
            <v>457087</v>
          </cell>
        </row>
        <row r="4548">
          <cell r="Q4548">
            <v>457608</v>
          </cell>
        </row>
        <row r="4549">
          <cell r="Q4549">
            <v>457609</v>
          </cell>
        </row>
        <row r="4550">
          <cell r="Q4550">
            <v>457660</v>
          </cell>
        </row>
        <row r="4551">
          <cell r="Q4551">
            <v>457680</v>
          </cell>
        </row>
        <row r="4552">
          <cell r="Q4552">
            <v>457684</v>
          </cell>
        </row>
        <row r="4553">
          <cell r="Q4553">
            <v>457694</v>
          </cell>
        </row>
        <row r="4554">
          <cell r="Q4554">
            <v>457699</v>
          </cell>
        </row>
        <row r="4555">
          <cell r="Q4555">
            <v>457703</v>
          </cell>
        </row>
        <row r="4556">
          <cell r="Q4556">
            <v>457712</v>
          </cell>
        </row>
        <row r="4557">
          <cell r="Q4557">
            <v>457723</v>
          </cell>
        </row>
        <row r="4558">
          <cell r="Q4558">
            <v>457746</v>
          </cell>
        </row>
        <row r="4559">
          <cell r="Q4559">
            <v>457781</v>
          </cell>
        </row>
        <row r="4560">
          <cell r="Q4560">
            <v>457794</v>
          </cell>
        </row>
        <row r="4561">
          <cell r="Q4561">
            <v>461294</v>
          </cell>
        </row>
        <row r="4562">
          <cell r="Q4562">
            <v>462251</v>
          </cell>
        </row>
        <row r="4563">
          <cell r="Q4563">
            <v>462260</v>
          </cell>
        </row>
        <row r="4564">
          <cell r="Q4564">
            <v>462287</v>
          </cell>
        </row>
        <row r="4565">
          <cell r="Q4565">
            <v>462431</v>
          </cell>
        </row>
        <row r="4566">
          <cell r="Q4566">
            <v>462443</v>
          </cell>
        </row>
        <row r="4567">
          <cell r="Q4567">
            <v>462853</v>
          </cell>
        </row>
        <row r="4568">
          <cell r="Q4568">
            <v>462872</v>
          </cell>
        </row>
        <row r="4569">
          <cell r="Q4569">
            <v>491751</v>
          </cell>
        </row>
        <row r="4570">
          <cell r="Q4570">
            <v>491752</v>
          </cell>
        </row>
        <row r="4571">
          <cell r="Q4571">
            <v>491753</v>
          </cell>
        </row>
        <row r="4572">
          <cell r="Q4572">
            <v>491754</v>
          </cell>
        </row>
        <row r="4573">
          <cell r="Q4573">
            <v>491755</v>
          </cell>
        </row>
        <row r="4574">
          <cell r="Q4574">
            <v>491756</v>
          </cell>
        </row>
        <row r="4575">
          <cell r="Q4575">
            <v>491757</v>
          </cell>
        </row>
        <row r="4576">
          <cell r="Q4576">
            <v>491758</v>
          </cell>
        </row>
        <row r="4577">
          <cell r="Q4577">
            <v>491759</v>
          </cell>
        </row>
        <row r="4578">
          <cell r="Q4578">
            <v>491760</v>
          </cell>
        </row>
        <row r="4579">
          <cell r="Q4579">
            <v>491761</v>
          </cell>
        </row>
        <row r="4580">
          <cell r="Q4580">
            <v>491762</v>
          </cell>
        </row>
        <row r="4581">
          <cell r="Q4581">
            <v>491763</v>
          </cell>
        </row>
        <row r="4582">
          <cell r="Q4582">
            <v>491764</v>
          </cell>
        </row>
        <row r="4583">
          <cell r="Q4583">
            <v>491765</v>
          </cell>
        </row>
        <row r="4584">
          <cell r="Q4584">
            <v>491766</v>
          </cell>
        </row>
        <row r="4585">
          <cell r="Q4585">
            <v>491767</v>
          </cell>
        </row>
        <row r="4586">
          <cell r="Q4586">
            <v>491768</v>
          </cell>
        </row>
        <row r="4587">
          <cell r="Q4587">
            <v>491769</v>
          </cell>
        </row>
        <row r="4588">
          <cell r="Q4588">
            <v>491770</v>
          </cell>
        </row>
        <row r="4589">
          <cell r="Q4589">
            <v>491771</v>
          </cell>
        </row>
        <row r="4590">
          <cell r="Q4590">
            <v>491772</v>
          </cell>
        </row>
        <row r="4591">
          <cell r="Q4591">
            <v>491773</v>
          </cell>
        </row>
        <row r="4592">
          <cell r="Q4592">
            <v>491774</v>
          </cell>
        </row>
        <row r="4593">
          <cell r="Q4593">
            <v>491775</v>
          </cell>
        </row>
        <row r="4594">
          <cell r="Q4594">
            <v>491776</v>
          </cell>
        </row>
        <row r="4595">
          <cell r="Q4595">
            <v>491777</v>
          </cell>
        </row>
        <row r="4596">
          <cell r="Q4596">
            <v>491778</v>
          </cell>
        </row>
        <row r="4597">
          <cell r="Q4597">
            <v>491779</v>
          </cell>
        </row>
        <row r="4598">
          <cell r="Q4598">
            <v>491780</v>
          </cell>
        </row>
        <row r="4599">
          <cell r="Q4599">
            <v>491781</v>
          </cell>
        </row>
        <row r="4600">
          <cell r="Q4600">
            <v>491782</v>
          </cell>
        </row>
        <row r="4601">
          <cell r="Q4601">
            <v>491783</v>
          </cell>
        </row>
        <row r="4602">
          <cell r="Q4602">
            <v>491784</v>
          </cell>
        </row>
        <row r="4603">
          <cell r="Q4603">
            <v>491785</v>
          </cell>
        </row>
        <row r="4604">
          <cell r="Q4604">
            <v>491786</v>
          </cell>
        </row>
        <row r="4605">
          <cell r="Q4605">
            <v>491787</v>
          </cell>
        </row>
        <row r="4606">
          <cell r="Q4606">
            <v>491788</v>
          </cell>
        </row>
        <row r="4607">
          <cell r="Q4607">
            <v>491789</v>
          </cell>
        </row>
        <row r="4608">
          <cell r="Q4608">
            <v>491790</v>
          </cell>
        </row>
        <row r="4609">
          <cell r="Q4609">
            <v>491791</v>
          </cell>
        </row>
        <row r="4610">
          <cell r="Q4610">
            <v>491792</v>
          </cell>
        </row>
        <row r="4611">
          <cell r="Q4611">
            <v>491793</v>
          </cell>
        </row>
        <row r="4612">
          <cell r="Q4612">
            <v>491794</v>
          </cell>
        </row>
        <row r="4613">
          <cell r="Q4613">
            <v>491797</v>
          </cell>
        </row>
        <row r="4614">
          <cell r="Q4614">
            <v>491798</v>
          </cell>
        </row>
        <row r="4615">
          <cell r="Q4615">
            <v>491799</v>
          </cell>
        </row>
        <row r="4616">
          <cell r="Q4616">
            <v>491800</v>
          </cell>
        </row>
        <row r="4617">
          <cell r="Q4617">
            <v>492251</v>
          </cell>
        </row>
        <row r="4618">
          <cell r="Q4618">
            <v>492252</v>
          </cell>
        </row>
        <row r="4619">
          <cell r="Q4619">
            <v>492253</v>
          </cell>
        </row>
        <row r="4620">
          <cell r="Q4620">
            <v>492254</v>
          </cell>
        </row>
        <row r="4621">
          <cell r="Q4621">
            <v>492255</v>
          </cell>
        </row>
        <row r="4622">
          <cell r="Q4622">
            <v>492256</v>
          </cell>
        </row>
        <row r="4623">
          <cell r="Q4623">
            <v>492257</v>
          </cell>
        </row>
        <row r="4624">
          <cell r="Q4624">
            <v>492258</v>
          </cell>
        </row>
        <row r="4625">
          <cell r="Q4625">
            <v>492259</v>
          </cell>
        </row>
        <row r="4626">
          <cell r="Q4626">
            <v>492260</v>
          </cell>
        </row>
        <row r="4627">
          <cell r="Q4627">
            <v>492262</v>
          </cell>
        </row>
        <row r="4628">
          <cell r="Q4628">
            <v>492263</v>
          </cell>
        </row>
        <row r="4629">
          <cell r="Q4629">
            <v>492264</v>
          </cell>
        </row>
        <row r="4630">
          <cell r="Q4630">
            <v>492265</v>
          </cell>
        </row>
        <row r="4631">
          <cell r="Q4631">
            <v>492266</v>
          </cell>
        </row>
        <row r="4632">
          <cell r="Q4632">
            <v>492267</v>
          </cell>
        </row>
        <row r="4633">
          <cell r="Q4633">
            <v>492268</v>
          </cell>
        </row>
        <row r="4634">
          <cell r="Q4634">
            <v>492269</v>
          </cell>
        </row>
        <row r="4635">
          <cell r="Q4635">
            <v>492270</v>
          </cell>
        </row>
        <row r="4636">
          <cell r="Q4636">
            <v>492271</v>
          </cell>
        </row>
        <row r="4637">
          <cell r="Q4637">
            <v>492272</v>
          </cell>
        </row>
        <row r="4638">
          <cell r="Q4638">
            <v>492273</v>
          </cell>
        </row>
        <row r="4639">
          <cell r="Q4639">
            <v>492274</v>
          </cell>
        </row>
        <row r="4640">
          <cell r="Q4640">
            <v>492275</v>
          </cell>
        </row>
        <row r="4641">
          <cell r="Q4641">
            <v>492276</v>
          </cell>
        </row>
        <row r="4642">
          <cell r="Q4642">
            <v>492277</v>
          </cell>
        </row>
        <row r="4643">
          <cell r="Q4643">
            <v>492278</v>
          </cell>
        </row>
        <row r="4644">
          <cell r="Q4644">
            <v>492279</v>
          </cell>
        </row>
        <row r="4645">
          <cell r="Q4645">
            <v>492280</v>
          </cell>
        </row>
        <row r="4646">
          <cell r="Q4646">
            <v>492281</v>
          </cell>
        </row>
        <row r="4647">
          <cell r="Q4647">
            <v>492282</v>
          </cell>
        </row>
        <row r="4648">
          <cell r="Q4648">
            <v>492283</v>
          </cell>
        </row>
        <row r="4649">
          <cell r="Q4649">
            <v>492284</v>
          </cell>
        </row>
        <row r="4650">
          <cell r="Q4650">
            <v>492285</v>
          </cell>
        </row>
        <row r="4651">
          <cell r="Q4651">
            <v>492286</v>
          </cell>
        </row>
        <row r="4652">
          <cell r="Q4652">
            <v>492287</v>
          </cell>
        </row>
        <row r="4653">
          <cell r="Q4653">
            <v>492288</v>
          </cell>
        </row>
        <row r="4654">
          <cell r="Q4654">
            <v>492289</v>
          </cell>
        </row>
        <row r="4655">
          <cell r="Q4655">
            <v>492292</v>
          </cell>
        </row>
        <row r="4656">
          <cell r="Q4656">
            <v>492293</v>
          </cell>
        </row>
        <row r="4657">
          <cell r="Q4657">
            <v>492294</v>
          </cell>
        </row>
        <row r="4658">
          <cell r="Q4658">
            <v>492298</v>
          </cell>
        </row>
        <row r="4659">
          <cell r="Q4659">
            <v>492299</v>
          </cell>
        </row>
        <row r="4660">
          <cell r="Q4660">
            <v>767346</v>
          </cell>
        </row>
        <row r="4661">
          <cell r="Q4661">
            <v>769562</v>
          </cell>
        </row>
        <row r="4662">
          <cell r="Q4662">
            <v>799080</v>
          </cell>
        </row>
        <row r="4663">
          <cell r="P4663">
            <v>951528</v>
          </cell>
          <cell r="Q4663">
            <v>1000143</v>
          </cell>
        </row>
        <row r="4664">
          <cell r="P4664">
            <v>951528</v>
          </cell>
          <cell r="Q4664">
            <v>1000143</v>
          </cell>
        </row>
        <row r="4665">
          <cell r="Q4665">
            <v>1000232</v>
          </cell>
        </row>
        <row r="4666">
          <cell r="P4666">
            <v>885526</v>
          </cell>
          <cell r="Q4666">
            <v>1000248</v>
          </cell>
        </row>
        <row r="4667">
          <cell r="P4667">
            <v>997001</v>
          </cell>
          <cell r="Q4667">
            <v>1000248</v>
          </cell>
        </row>
        <row r="4668">
          <cell r="P4668">
            <v>903988</v>
          </cell>
          <cell r="Q4668">
            <v>1000352</v>
          </cell>
        </row>
        <row r="4669">
          <cell r="P4669">
            <v>903988</v>
          </cell>
          <cell r="Q4669">
            <v>1000352</v>
          </cell>
        </row>
        <row r="4670">
          <cell r="P4670">
            <v>903989</v>
          </cell>
          <cell r="Q4670">
            <v>1000352</v>
          </cell>
        </row>
        <row r="4671">
          <cell r="P4671">
            <v>997005</v>
          </cell>
          <cell r="Q4671">
            <v>1000703</v>
          </cell>
        </row>
        <row r="4672">
          <cell r="P4672">
            <v>997006</v>
          </cell>
          <cell r="Q4672">
            <v>1000703</v>
          </cell>
        </row>
        <row r="4673">
          <cell r="P4673">
            <v>708010</v>
          </cell>
          <cell r="Q4673">
            <v>1000869</v>
          </cell>
        </row>
        <row r="4674">
          <cell r="P4674">
            <v>903996</v>
          </cell>
          <cell r="Q4674">
            <v>1001173</v>
          </cell>
        </row>
        <row r="4675">
          <cell r="P4675">
            <v>903996</v>
          </cell>
          <cell r="Q4675">
            <v>1001173</v>
          </cell>
        </row>
        <row r="4676">
          <cell r="P4676">
            <v>903997</v>
          </cell>
          <cell r="Q4676">
            <v>1001173</v>
          </cell>
        </row>
        <row r="4677">
          <cell r="P4677">
            <v>995808</v>
          </cell>
          <cell r="Q4677">
            <v>1001173</v>
          </cell>
        </row>
        <row r="4678">
          <cell r="P4678">
            <v>995809</v>
          </cell>
          <cell r="Q4678">
            <v>1001173</v>
          </cell>
        </row>
        <row r="4679">
          <cell r="P4679">
            <v>995810</v>
          </cell>
          <cell r="Q4679">
            <v>1001173</v>
          </cell>
        </row>
        <row r="4680">
          <cell r="P4680">
            <v>995811</v>
          </cell>
          <cell r="Q4680">
            <v>1001173</v>
          </cell>
        </row>
        <row r="4681">
          <cell r="P4681">
            <v>997015</v>
          </cell>
          <cell r="Q4681">
            <v>1001173</v>
          </cell>
        </row>
        <row r="4682">
          <cell r="P4682">
            <v>903766</v>
          </cell>
          <cell r="Q4682">
            <v>1001673</v>
          </cell>
        </row>
        <row r="4683">
          <cell r="P4683">
            <v>903766</v>
          </cell>
          <cell r="Q4683">
            <v>1001673</v>
          </cell>
        </row>
        <row r="4684">
          <cell r="P4684">
            <v>903768</v>
          </cell>
          <cell r="Q4684">
            <v>1001673</v>
          </cell>
        </row>
        <row r="4685">
          <cell r="P4685" t="str">
            <v>NCN</v>
          </cell>
          <cell r="Q4685">
            <v>1001815</v>
          </cell>
        </row>
        <row r="4686">
          <cell r="P4686">
            <v>885529</v>
          </cell>
          <cell r="Q4686">
            <v>1001934</v>
          </cell>
        </row>
        <row r="4687">
          <cell r="P4687">
            <v>923010</v>
          </cell>
          <cell r="Q4687">
            <v>1001944</v>
          </cell>
        </row>
        <row r="4688">
          <cell r="P4688">
            <v>991026</v>
          </cell>
          <cell r="Q4688">
            <v>1002096</v>
          </cell>
        </row>
        <row r="4689">
          <cell r="P4689">
            <v>991027</v>
          </cell>
          <cell r="Q4689">
            <v>1002096</v>
          </cell>
        </row>
        <row r="4690">
          <cell r="P4690">
            <v>988305</v>
          </cell>
          <cell r="Q4690">
            <v>1002181</v>
          </cell>
        </row>
        <row r="4691">
          <cell r="P4691">
            <v>988304</v>
          </cell>
          <cell r="Q4691">
            <v>1002181</v>
          </cell>
        </row>
        <row r="4692">
          <cell r="P4692">
            <v>988304</v>
          </cell>
          <cell r="Q4692">
            <v>1002181</v>
          </cell>
        </row>
        <row r="4693">
          <cell r="Q4693">
            <v>1002735</v>
          </cell>
        </row>
        <row r="4694">
          <cell r="P4694">
            <v>995660</v>
          </cell>
          <cell r="Q4694">
            <v>1002812</v>
          </cell>
        </row>
        <row r="4695">
          <cell r="P4695">
            <v>988313</v>
          </cell>
          <cell r="Q4695">
            <v>1002952</v>
          </cell>
        </row>
        <row r="4696">
          <cell r="P4696">
            <v>988313</v>
          </cell>
          <cell r="Q4696">
            <v>1002952</v>
          </cell>
        </row>
        <row r="4697">
          <cell r="P4697">
            <v>991049</v>
          </cell>
          <cell r="Q4697">
            <v>1002952</v>
          </cell>
        </row>
        <row r="4698">
          <cell r="P4698">
            <v>951553</v>
          </cell>
          <cell r="Q4698">
            <v>1002968</v>
          </cell>
        </row>
        <row r="4699">
          <cell r="P4699">
            <v>988316</v>
          </cell>
          <cell r="Q4699">
            <v>1003349</v>
          </cell>
        </row>
        <row r="4700">
          <cell r="P4700">
            <v>114104</v>
          </cell>
          <cell r="Q4700">
            <v>1003498</v>
          </cell>
        </row>
        <row r="4701">
          <cell r="P4701">
            <v>988323</v>
          </cell>
          <cell r="Q4701">
            <v>1003498</v>
          </cell>
        </row>
        <row r="4702">
          <cell r="P4702">
            <v>988323</v>
          </cell>
          <cell r="Q4702">
            <v>1003498</v>
          </cell>
        </row>
        <row r="4703">
          <cell r="P4703">
            <v>988324</v>
          </cell>
          <cell r="Q4703">
            <v>1003498</v>
          </cell>
        </row>
        <row r="4704">
          <cell r="P4704">
            <v>995699</v>
          </cell>
          <cell r="Q4704">
            <v>1003498</v>
          </cell>
        </row>
        <row r="4705">
          <cell r="P4705" t="str">
            <v>CTL314</v>
          </cell>
          <cell r="Q4705">
            <v>1022974</v>
          </cell>
        </row>
        <row r="4706">
          <cell r="Q4706">
            <v>4006587</v>
          </cell>
        </row>
        <row r="4707">
          <cell r="Q4707">
            <v>4006588</v>
          </cell>
        </row>
        <row r="4708">
          <cell r="Q4708">
            <v>4006589</v>
          </cell>
        </row>
        <row r="4709">
          <cell r="Q4709">
            <v>4006652</v>
          </cell>
        </row>
        <row r="4710">
          <cell r="Q4710">
            <v>4006813</v>
          </cell>
        </row>
        <row r="4711">
          <cell r="Q4711">
            <v>4006846</v>
          </cell>
        </row>
        <row r="4712">
          <cell r="Q4712">
            <v>4006847</v>
          </cell>
        </row>
        <row r="4713">
          <cell r="Q4713">
            <v>4006848</v>
          </cell>
        </row>
        <row r="4714">
          <cell r="Q4714">
            <v>4006849</v>
          </cell>
        </row>
        <row r="4715">
          <cell r="Q4715">
            <v>4006850</v>
          </cell>
        </row>
        <row r="4716">
          <cell r="Q4716">
            <v>4008741</v>
          </cell>
        </row>
        <row r="4717">
          <cell r="Q4717">
            <v>4008742</v>
          </cell>
        </row>
        <row r="4718">
          <cell r="Q4718">
            <v>4008778</v>
          </cell>
        </row>
        <row r="4719">
          <cell r="Q4719">
            <v>4008780</v>
          </cell>
        </row>
        <row r="4720">
          <cell r="Q4720">
            <v>4009791</v>
          </cell>
        </row>
        <row r="4721">
          <cell r="Q4721">
            <v>4009836</v>
          </cell>
        </row>
        <row r="4722">
          <cell r="Q4722">
            <v>4009837</v>
          </cell>
        </row>
        <row r="4723">
          <cell r="Q4723">
            <v>4009838</v>
          </cell>
        </row>
        <row r="4724">
          <cell r="Q4724">
            <v>4009880</v>
          </cell>
        </row>
        <row r="4725">
          <cell r="Q4725">
            <v>4009909</v>
          </cell>
        </row>
        <row r="4726">
          <cell r="Q4726">
            <v>4009943</v>
          </cell>
        </row>
        <row r="4727">
          <cell r="Q4727">
            <v>4011439</v>
          </cell>
        </row>
        <row r="4728">
          <cell r="Q4728">
            <v>4011440</v>
          </cell>
        </row>
        <row r="4729">
          <cell r="Q4729">
            <v>4011441</v>
          </cell>
        </row>
        <row r="4730">
          <cell r="Q4730">
            <v>4011442</v>
          </cell>
        </row>
        <row r="4731">
          <cell r="Q4731">
            <v>4011443</v>
          </cell>
        </row>
        <row r="4732">
          <cell r="Q4732">
            <v>4011444</v>
          </cell>
        </row>
        <row r="4733">
          <cell r="Q4733">
            <v>4011445</v>
          </cell>
        </row>
        <row r="4734">
          <cell r="Q4734">
            <v>4011446</v>
          </cell>
        </row>
        <row r="4735">
          <cell r="Q4735">
            <v>4012094</v>
          </cell>
        </row>
        <row r="4736">
          <cell r="Q4736">
            <v>4012095</v>
          </cell>
        </row>
        <row r="4737">
          <cell r="Q4737">
            <v>4012096</v>
          </cell>
        </row>
        <row r="4738">
          <cell r="Q4738">
            <v>4012097</v>
          </cell>
        </row>
        <row r="4739">
          <cell r="Q4739">
            <v>4012186</v>
          </cell>
        </row>
        <row r="4740">
          <cell r="Q4740">
            <v>4012187</v>
          </cell>
        </row>
        <row r="4741">
          <cell r="Q4741">
            <v>4012188</v>
          </cell>
        </row>
        <row r="4742">
          <cell r="Q4742">
            <v>4012189</v>
          </cell>
        </row>
        <row r="4743">
          <cell r="Q4743">
            <v>4012190</v>
          </cell>
        </row>
        <row r="4744">
          <cell r="Q4744">
            <v>4012191</v>
          </cell>
        </row>
        <row r="4745">
          <cell r="Q4745">
            <v>4012192</v>
          </cell>
        </row>
        <row r="4746">
          <cell r="Q4746">
            <v>4012193</v>
          </cell>
        </row>
        <row r="4747">
          <cell r="Q4747">
            <v>4012194</v>
          </cell>
        </row>
        <row r="4748">
          <cell r="Q4748">
            <v>4013091</v>
          </cell>
        </row>
        <row r="4749">
          <cell r="Q4749">
            <v>4013092</v>
          </cell>
        </row>
        <row r="4750">
          <cell r="Q4750">
            <v>4013093</v>
          </cell>
        </row>
        <row r="4751">
          <cell r="Q4751">
            <v>4013136</v>
          </cell>
        </row>
        <row r="4752">
          <cell r="Q4752">
            <v>4013137</v>
          </cell>
        </row>
        <row r="4753">
          <cell r="Q4753">
            <v>4013553</v>
          </cell>
        </row>
        <row r="4754">
          <cell r="Q4754">
            <v>4013554</v>
          </cell>
        </row>
        <row r="4755">
          <cell r="Q4755">
            <v>4013596</v>
          </cell>
        </row>
        <row r="4756">
          <cell r="Q4756">
            <v>4013599</v>
          </cell>
        </row>
        <row r="4757">
          <cell r="Q4757">
            <v>4013600</v>
          </cell>
        </row>
        <row r="4758">
          <cell r="Q4758">
            <v>4014567</v>
          </cell>
        </row>
        <row r="4759">
          <cell r="Q4759">
            <v>4014619</v>
          </cell>
        </row>
        <row r="4760">
          <cell r="Q4760">
            <v>4015646</v>
          </cell>
        </row>
        <row r="4761">
          <cell r="Q4761">
            <v>4015647</v>
          </cell>
        </row>
        <row r="4762">
          <cell r="Q4762">
            <v>4015725</v>
          </cell>
        </row>
        <row r="4763">
          <cell r="Q4763">
            <v>4015726</v>
          </cell>
        </row>
        <row r="4764">
          <cell r="Q4764">
            <v>4015727</v>
          </cell>
        </row>
        <row r="4765">
          <cell r="Q4765">
            <v>4017304</v>
          </cell>
        </row>
        <row r="4766">
          <cell r="Q4766">
            <v>4017305</v>
          </cell>
        </row>
        <row r="4767">
          <cell r="Q4767">
            <v>4017347</v>
          </cell>
        </row>
        <row r="4768">
          <cell r="Q4768">
            <v>4019919</v>
          </cell>
        </row>
        <row r="4769">
          <cell r="Q4769">
            <v>4019920</v>
          </cell>
        </row>
        <row r="4770">
          <cell r="Q4770">
            <v>4019921</v>
          </cell>
        </row>
        <row r="4771">
          <cell r="Q4771">
            <v>4019960</v>
          </cell>
        </row>
        <row r="4772">
          <cell r="Q4772">
            <v>4019961</v>
          </cell>
        </row>
        <row r="4773">
          <cell r="Q4773">
            <v>4021235</v>
          </cell>
        </row>
        <row r="4774">
          <cell r="Q4774">
            <v>4021236</v>
          </cell>
        </row>
        <row r="4775">
          <cell r="Q4775">
            <v>4021237</v>
          </cell>
        </row>
        <row r="4776">
          <cell r="Q4776">
            <v>4021238</v>
          </cell>
        </row>
        <row r="4777">
          <cell r="Q4777">
            <v>4021239</v>
          </cell>
        </row>
        <row r="4778">
          <cell r="Q4778">
            <v>4021240</v>
          </cell>
        </row>
        <row r="4779">
          <cell r="Q4779">
            <v>4021314</v>
          </cell>
        </row>
        <row r="4780">
          <cell r="Q4780">
            <v>4022476</v>
          </cell>
        </row>
        <row r="4781">
          <cell r="Q4781">
            <v>4022477</v>
          </cell>
        </row>
        <row r="4782">
          <cell r="Q4782">
            <v>4022478</v>
          </cell>
        </row>
        <row r="4783">
          <cell r="Q4783">
            <v>4022479</v>
          </cell>
        </row>
        <row r="4784">
          <cell r="Q4784">
            <v>4022569</v>
          </cell>
        </row>
        <row r="4785">
          <cell r="Q4785">
            <v>4022570</v>
          </cell>
        </row>
        <row r="4786">
          <cell r="Q4786">
            <v>4022571</v>
          </cell>
        </row>
        <row r="4787">
          <cell r="Q4787">
            <v>4022572</v>
          </cell>
        </row>
        <row r="4788">
          <cell r="Q4788">
            <v>4022573</v>
          </cell>
        </row>
        <row r="4789">
          <cell r="Q4789">
            <v>4024561</v>
          </cell>
        </row>
        <row r="4790">
          <cell r="Q4790">
            <v>4024562</v>
          </cell>
        </row>
        <row r="4791">
          <cell r="Q4791">
            <v>4024563</v>
          </cell>
        </row>
        <row r="4792">
          <cell r="Q4792">
            <v>4024564</v>
          </cell>
        </row>
        <row r="4793">
          <cell r="Q4793">
            <v>4024565</v>
          </cell>
        </row>
        <row r="4794">
          <cell r="Q4794">
            <v>4024658</v>
          </cell>
        </row>
        <row r="4795">
          <cell r="Q4795">
            <v>4026276</v>
          </cell>
        </row>
        <row r="4796">
          <cell r="Q4796">
            <v>4026765</v>
          </cell>
        </row>
        <row r="4797">
          <cell r="Q4797">
            <v>4027711</v>
          </cell>
        </row>
        <row r="4798">
          <cell r="Q4798">
            <v>4027712</v>
          </cell>
        </row>
        <row r="4799">
          <cell r="Q4799">
            <v>4027713</v>
          </cell>
        </row>
        <row r="4800">
          <cell r="Q4800">
            <v>4027776</v>
          </cell>
        </row>
        <row r="4801">
          <cell r="Q4801">
            <v>4027777</v>
          </cell>
        </row>
        <row r="4802">
          <cell r="Q4802">
            <v>4027778</v>
          </cell>
        </row>
        <row r="4803">
          <cell r="Q4803">
            <v>4027779</v>
          </cell>
        </row>
        <row r="4804">
          <cell r="Q4804">
            <v>4027780</v>
          </cell>
        </row>
        <row r="4805">
          <cell r="Q4805">
            <v>4028576</v>
          </cell>
        </row>
        <row r="4806">
          <cell r="Q4806">
            <v>4028605</v>
          </cell>
        </row>
        <row r="4807">
          <cell r="Q4807">
            <v>4028606</v>
          </cell>
        </row>
        <row r="4808">
          <cell r="Q4808">
            <v>4029866</v>
          </cell>
        </row>
        <row r="4809">
          <cell r="Q4809">
            <v>4029868</v>
          </cell>
        </row>
        <row r="4810">
          <cell r="Q4810">
            <v>4029869</v>
          </cell>
        </row>
        <row r="4811">
          <cell r="Q4811">
            <v>4029870</v>
          </cell>
        </row>
        <row r="4812">
          <cell r="Q4812">
            <v>4031922</v>
          </cell>
        </row>
        <row r="4813">
          <cell r="Q4813">
            <v>4032082</v>
          </cell>
        </row>
        <row r="4814">
          <cell r="Q4814">
            <v>4032083</v>
          </cell>
        </row>
        <row r="4815">
          <cell r="Q4815">
            <v>4032819</v>
          </cell>
        </row>
        <row r="4816">
          <cell r="Q4816">
            <v>4032820</v>
          </cell>
        </row>
        <row r="4817">
          <cell r="Q4817">
            <v>4032821</v>
          </cell>
        </row>
        <row r="4818">
          <cell r="Q4818">
            <v>4032883</v>
          </cell>
        </row>
        <row r="4819">
          <cell r="Q4819">
            <v>4032884</v>
          </cell>
        </row>
        <row r="4820">
          <cell r="Q4820">
            <v>4032885</v>
          </cell>
        </row>
        <row r="4821">
          <cell r="Q4821">
            <v>4032886</v>
          </cell>
        </row>
        <row r="4822">
          <cell r="Q4822">
            <v>4032887</v>
          </cell>
        </row>
        <row r="4823">
          <cell r="Q4823">
            <v>4032888</v>
          </cell>
        </row>
        <row r="4824">
          <cell r="Q4824">
            <v>4032889</v>
          </cell>
        </row>
        <row r="4825">
          <cell r="Q4825">
            <v>4036401</v>
          </cell>
        </row>
        <row r="4826">
          <cell r="Q4826">
            <v>4036402</v>
          </cell>
        </row>
        <row r="4827">
          <cell r="Q4827">
            <v>4036403</v>
          </cell>
        </row>
        <row r="4828">
          <cell r="Q4828">
            <v>4036474</v>
          </cell>
        </row>
        <row r="4829">
          <cell r="Q4829">
            <v>4036475</v>
          </cell>
        </row>
        <row r="4830">
          <cell r="Q4830">
            <v>4038534</v>
          </cell>
        </row>
        <row r="4831">
          <cell r="Q4831">
            <v>4038535</v>
          </cell>
        </row>
        <row r="4832">
          <cell r="Q4832">
            <v>4038536</v>
          </cell>
        </row>
        <row r="4833">
          <cell r="Q4833">
            <v>4038537</v>
          </cell>
        </row>
        <row r="4834">
          <cell r="Q4834">
            <v>4038539</v>
          </cell>
        </row>
        <row r="4835">
          <cell r="Q4835">
            <v>4038597</v>
          </cell>
        </row>
        <row r="4836">
          <cell r="Q4836">
            <v>4038598</v>
          </cell>
        </row>
        <row r="4837">
          <cell r="Q4837">
            <v>4040140</v>
          </cell>
        </row>
        <row r="4838">
          <cell r="Q4838">
            <v>4040141</v>
          </cell>
        </row>
        <row r="4839">
          <cell r="Q4839">
            <v>4040142</v>
          </cell>
        </row>
        <row r="4840">
          <cell r="Q4840">
            <v>4040788</v>
          </cell>
        </row>
        <row r="4841">
          <cell r="Q4841">
            <v>4040789</v>
          </cell>
        </row>
        <row r="4842">
          <cell r="Q4842">
            <v>4041362</v>
          </cell>
        </row>
        <row r="4843">
          <cell r="Q4843">
            <v>4041404</v>
          </cell>
        </row>
        <row r="4844">
          <cell r="Q4844">
            <v>4041405</v>
          </cell>
        </row>
        <row r="4845">
          <cell r="Q4845">
            <v>4041406</v>
          </cell>
        </row>
        <row r="4846">
          <cell r="Q4846">
            <v>4042056</v>
          </cell>
        </row>
        <row r="4847">
          <cell r="Q4847">
            <v>4042057</v>
          </cell>
        </row>
        <row r="4848">
          <cell r="Q4848">
            <v>4042116</v>
          </cell>
        </row>
        <row r="4849">
          <cell r="Q4849">
            <v>4042117</v>
          </cell>
        </row>
        <row r="4850">
          <cell r="Q4850">
            <v>4042118</v>
          </cell>
        </row>
        <row r="4851">
          <cell r="Q4851">
            <v>4043396</v>
          </cell>
        </row>
        <row r="4852">
          <cell r="Q4852">
            <v>4043434</v>
          </cell>
        </row>
        <row r="4853">
          <cell r="Q4853">
            <v>4043435</v>
          </cell>
        </row>
        <row r="4854">
          <cell r="Q4854">
            <v>4043436</v>
          </cell>
        </row>
        <row r="4855">
          <cell r="Q4855">
            <v>4043437</v>
          </cell>
        </row>
        <row r="4856">
          <cell r="Q4856">
            <v>4044201</v>
          </cell>
        </row>
        <row r="4857">
          <cell r="Q4857">
            <v>4044461</v>
          </cell>
        </row>
        <row r="4858">
          <cell r="Q4858">
            <v>4044806</v>
          </cell>
        </row>
        <row r="4859">
          <cell r="Q4859">
            <v>4044807</v>
          </cell>
        </row>
        <row r="4860">
          <cell r="Q4860">
            <v>4044808</v>
          </cell>
        </row>
        <row r="4861">
          <cell r="Q4861">
            <v>4044813</v>
          </cell>
        </row>
        <row r="4862">
          <cell r="Q4862">
            <v>4044815</v>
          </cell>
        </row>
        <row r="4863">
          <cell r="Q4863">
            <v>4044838</v>
          </cell>
        </row>
        <row r="4864">
          <cell r="Q4864">
            <v>4044839</v>
          </cell>
        </row>
        <row r="4865">
          <cell r="Q4865">
            <v>4044840</v>
          </cell>
        </row>
        <row r="4866">
          <cell r="Q4866">
            <v>4044860</v>
          </cell>
        </row>
        <row r="4867">
          <cell r="Q4867">
            <v>4044861</v>
          </cell>
        </row>
        <row r="4868">
          <cell r="Q4868">
            <v>4046056</v>
          </cell>
        </row>
        <row r="4869">
          <cell r="Q4869">
            <v>4047204</v>
          </cell>
        </row>
        <row r="4870">
          <cell r="Q4870">
            <v>4047205</v>
          </cell>
        </row>
        <row r="4871">
          <cell r="Q4871">
            <v>4047206</v>
          </cell>
        </row>
        <row r="4872">
          <cell r="Q4872">
            <v>4047207</v>
          </cell>
        </row>
        <row r="4873">
          <cell r="Q4873">
            <v>4047208</v>
          </cell>
        </row>
        <row r="4874">
          <cell r="Q4874">
            <v>4047231</v>
          </cell>
        </row>
        <row r="4875">
          <cell r="Q4875">
            <v>4047232</v>
          </cell>
        </row>
        <row r="4876">
          <cell r="Q4876">
            <v>4047233</v>
          </cell>
        </row>
        <row r="4877">
          <cell r="Q4877">
            <v>4048828</v>
          </cell>
        </row>
        <row r="4878">
          <cell r="Q4878">
            <v>4048829</v>
          </cell>
        </row>
        <row r="4879">
          <cell r="Q4879" t="str">
            <v>1001815a</v>
          </cell>
        </row>
        <row r="4880">
          <cell r="P4880" t="str">
            <v>BURN</v>
          </cell>
          <cell r="Q4880" t="str">
            <v>10297a</v>
          </cell>
        </row>
        <row r="4881">
          <cell r="P4881" t="str">
            <v>SUCA</v>
          </cell>
          <cell r="Q4881" t="str">
            <v>10297b</v>
          </cell>
        </row>
        <row r="4882">
          <cell r="P4882" t="str">
            <v>SUCO</v>
          </cell>
          <cell r="Q4882" t="str">
            <v>10297c</v>
          </cell>
        </row>
        <row r="4883">
          <cell r="P4883" t="str">
            <v>SUGN</v>
          </cell>
          <cell r="Q4883" t="str">
            <v>10297d</v>
          </cell>
        </row>
        <row r="4884">
          <cell r="P4884" t="str">
            <v>SUMI</v>
          </cell>
          <cell r="Q4884" t="str">
            <v>10297e</v>
          </cell>
        </row>
        <row r="4885">
          <cell r="P4885" t="str">
            <v>SUON</v>
          </cell>
          <cell r="Q4885" t="str">
            <v>10297f</v>
          </cell>
        </row>
        <row r="4886">
          <cell r="P4886" t="str">
            <v>SUPD</v>
          </cell>
          <cell r="Q4886" t="str">
            <v>10297g</v>
          </cell>
        </row>
        <row r="4887">
          <cell r="P4887" t="str">
            <v>SUPL</v>
          </cell>
          <cell r="Q4887" t="str">
            <v>10297h</v>
          </cell>
        </row>
        <row r="4888">
          <cell r="P4888" t="str">
            <v>SUSO</v>
          </cell>
          <cell r="Q4888" t="str">
            <v>10297i</v>
          </cell>
        </row>
        <row r="4889">
          <cell r="P4889" t="str">
            <v>SUTH</v>
          </cell>
          <cell r="Q4889" t="str">
            <v>10297j</v>
          </cell>
        </row>
        <row r="4890">
          <cell r="P4890" t="str">
            <v>SUTR</v>
          </cell>
          <cell r="Q4890" t="str">
            <v>10297k</v>
          </cell>
        </row>
        <row r="4891">
          <cell r="P4891" t="str">
            <v>SUUN</v>
          </cell>
          <cell r="Q4891" t="str">
            <v>10297L</v>
          </cell>
        </row>
        <row r="4892">
          <cell r="P4892" t="str">
            <v>SUVA</v>
          </cell>
          <cell r="Q4892" t="str">
            <v>10297m</v>
          </cell>
        </row>
        <row r="4893">
          <cell r="P4893" t="str">
            <v>SUWH</v>
          </cell>
          <cell r="Q4893" t="str">
            <v>10297n</v>
          </cell>
        </row>
        <row r="4894">
          <cell r="P4894" t="str">
            <v>BURN</v>
          </cell>
          <cell r="Q4894" t="str">
            <v>1152a</v>
          </cell>
        </row>
        <row r="4895">
          <cell r="P4895" t="str">
            <v>SUCA</v>
          </cell>
          <cell r="Q4895" t="str">
            <v>1152b</v>
          </cell>
        </row>
        <row r="4896">
          <cell r="P4896" t="str">
            <v>SUCO</v>
          </cell>
          <cell r="Q4896" t="str">
            <v>1152c</v>
          </cell>
        </row>
        <row r="4897">
          <cell r="P4897" t="str">
            <v>SUCT</v>
          </cell>
          <cell r="Q4897" t="str">
            <v>1152d</v>
          </cell>
        </row>
        <row r="4898">
          <cell r="P4898" t="str">
            <v>SUGN</v>
          </cell>
          <cell r="Q4898" t="str">
            <v>1152e</v>
          </cell>
        </row>
        <row r="4899">
          <cell r="P4899" t="str">
            <v>SUMI</v>
          </cell>
          <cell r="Q4899" t="str">
            <v>1152f</v>
          </cell>
        </row>
        <row r="4900">
          <cell r="P4900" t="str">
            <v>SUON</v>
          </cell>
          <cell r="Q4900" t="str">
            <v>1152g</v>
          </cell>
        </row>
        <row r="4901">
          <cell r="P4901" t="str">
            <v>SUPD</v>
          </cell>
          <cell r="Q4901" t="str">
            <v>1152h</v>
          </cell>
        </row>
        <row r="4902">
          <cell r="P4902" t="str">
            <v>SUPL</v>
          </cell>
          <cell r="Q4902" t="str">
            <v>1152i</v>
          </cell>
        </row>
        <row r="4903">
          <cell r="P4903" t="str">
            <v>SUSO</v>
          </cell>
          <cell r="Q4903" t="str">
            <v>1152j</v>
          </cell>
        </row>
        <row r="4904">
          <cell r="P4904" t="str">
            <v>SUTH</v>
          </cell>
          <cell r="Q4904" t="str">
            <v>1152k</v>
          </cell>
        </row>
        <row r="4905">
          <cell r="P4905" t="str">
            <v>SUTR</v>
          </cell>
          <cell r="Q4905" t="str">
            <v>1152L</v>
          </cell>
        </row>
        <row r="4906">
          <cell r="P4906" t="str">
            <v>SUUN</v>
          </cell>
          <cell r="Q4906" t="str">
            <v>1152m</v>
          </cell>
        </row>
        <row r="4907">
          <cell r="P4907" t="str">
            <v>SUVA</v>
          </cell>
          <cell r="Q4907" t="str">
            <v>1152n</v>
          </cell>
        </row>
        <row r="4908">
          <cell r="P4908" t="str">
            <v>RAD</v>
          </cell>
          <cell r="Q4908" t="str">
            <v>1152O</v>
          </cell>
        </row>
        <row r="4909">
          <cell r="P4909" t="str">
            <v>SUWH</v>
          </cell>
          <cell r="Q4909" t="str">
            <v>1152p</v>
          </cell>
        </row>
        <row r="4910">
          <cell r="P4910">
            <v>17</v>
          </cell>
          <cell r="Q4910" t="str">
            <v>1161a</v>
          </cell>
        </row>
        <row r="4911">
          <cell r="P4911" t="str">
            <v>BURN</v>
          </cell>
          <cell r="Q4911" t="str">
            <v>1699a</v>
          </cell>
        </row>
        <row r="4912">
          <cell r="P4912" t="str">
            <v>SUCA</v>
          </cell>
          <cell r="Q4912" t="str">
            <v>1699b</v>
          </cell>
        </row>
        <row r="4913">
          <cell r="P4913" t="str">
            <v>SUCO</v>
          </cell>
          <cell r="Q4913" t="str">
            <v>1699c</v>
          </cell>
        </row>
        <row r="4914">
          <cell r="P4914" t="str">
            <v>SUCT</v>
          </cell>
          <cell r="Q4914" t="str">
            <v>1699d</v>
          </cell>
        </row>
        <row r="4915">
          <cell r="P4915" t="str">
            <v>SUON</v>
          </cell>
          <cell r="Q4915" t="str">
            <v>1699e</v>
          </cell>
        </row>
        <row r="4916">
          <cell r="P4916" t="str">
            <v>SUPD</v>
          </cell>
          <cell r="Q4916" t="str">
            <v>1699f</v>
          </cell>
        </row>
        <row r="4917">
          <cell r="P4917" t="str">
            <v>SUPL</v>
          </cell>
          <cell r="Q4917" t="str">
            <v>1699g</v>
          </cell>
        </row>
        <row r="4918">
          <cell r="P4918" t="str">
            <v>SUSO</v>
          </cell>
          <cell r="Q4918" t="str">
            <v>1699h</v>
          </cell>
        </row>
        <row r="4919">
          <cell r="P4919" t="str">
            <v>SUTH</v>
          </cell>
          <cell r="Q4919" t="str">
            <v>1699i</v>
          </cell>
        </row>
        <row r="4920">
          <cell r="P4920" t="str">
            <v>SUTR</v>
          </cell>
          <cell r="Q4920" t="str">
            <v>1699j</v>
          </cell>
        </row>
        <row r="4921">
          <cell r="P4921" t="str">
            <v>SUUN</v>
          </cell>
          <cell r="Q4921" t="str">
            <v>1699k</v>
          </cell>
        </row>
        <row r="4922">
          <cell r="P4922" t="str">
            <v>SUVA</v>
          </cell>
          <cell r="Q4922" t="str">
            <v>1699L</v>
          </cell>
        </row>
        <row r="4923">
          <cell r="P4923" t="str">
            <v>SUWH</v>
          </cell>
          <cell r="Q4923" t="str">
            <v>1699m</v>
          </cell>
        </row>
        <row r="4924">
          <cell r="Q4924" t="str">
            <v>2258a</v>
          </cell>
        </row>
        <row r="4925">
          <cell r="P4925" t="str">
            <v>BURN</v>
          </cell>
          <cell r="Q4925" t="str">
            <v>2259a</v>
          </cell>
        </row>
        <row r="4926">
          <cell r="P4926" t="str">
            <v>SUCA</v>
          </cell>
          <cell r="Q4926" t="str">
            <v>2259b</v>
          </cell>
        </row>
        <row r="4927">
          <cell r="P4927" t="str">
            <v>SUCO</v>
          </cell>
          <cell r="Q4927" t="str">
            <v>2259c</v>
          </cell>
        </row>
        <row r="4928">
          <cell r="P4928" t="str">
            <v>SUCT</v>
          </cell>
          <cell r="Q4928" t="str">
            <v>2259d</v>
          </cell>
        </row>
        <row r="4929">
          <cell r="P4929" t="str">
            <v>SUMI</v>
          </cell>
          <cell r="Q4929" t="str">
            <v>2259e</v>
          </cell>
        </row>
        <row r="4930">
          <cell r="P4930" t="str">
            <v>SUON</v>
          </cell>
          <cell r="Q4930" t="str">
            <v>2259f</v>
          </cell>
        </row>
        <row r="4931">
          <cell r="P4931" t="str">
            <v>SUPD</v>
          </cell>
          <cell r="Q4931" t="str">
            <v>2259g</v>
          </cell>
        </row>
        <row r="4932">
          <cell r="P4932" t="str">
            <v>SUPL</v>
          </cell>
          <cell r="Q4932" t="str">
            <v>2259h</v>
          </cell>
        </row>
        <row r="4933">
          <cell r="P4933" t="str">
            <v>SUSO</v>
          </cell>
          <cell r="Q4933" t="str">
            <v>2259i</v>
          </cell>
        </row>
        <row r="4934">
          <cell r="P4934" t="str">
            <v>SUTH</v>
          </cell>
          <cell r="Q4934" t="str">
            <v>2259j</v>
          </cell>
        </row>
        <row r="4935">
          <cell r="P4935" t="str">
            <v>SUTR</v>
          </cell>
          <cell r="Q4935" t="str">
            <v>2259k</v>
          </cell>
        </row>
        <row r="4936">
          <cell r="P4936" t="str">
            <v>SUUN</v>
          </cell>
          <cell r="Q4936" t="str">
            <v>2259L</v>
          </cell>
        </row>
        <row r="4937">
          <cell r="P4937" t="str">
            <v>SUVA</v>
          </cell>
          <cell r="Q4937" t="str">
            <v>2259m</v>
          </cell>
        </row>
        <row r="4938">
          <cell r="P4938" t="str">
            <v>SUWH</v>
          </cell>
          <cell r="Q4938" t="str">
            <v>2259n</v>
          </cell>
        </row>
        <row r="4939">
          <cell r="P4939">
            <v>19</v>
          </cell>
          <cell r="Q4939" t="str">
            <v>268a</v>
          </cell>
        </row>
        <row r="4940">
          <cell r="P4940" t="str">
            <v>BURN</v>
          </cell>
          <cell r="Q4940" t="str">
            <v>2797a</v>
          </cell>
        </row>
        <row r="4941">
          <cell r="P4941" t="str">
            <v>SUCA</v>
          </cell>
          <cell r="Q4941" t="str">
            <v>2797b</v>
          </cell>
        </row>
        <row r="4942">
          <cell r="P4942" t="str">
            <v>SUCO</v>
          </cell>
          <cell r="Q4942" t="str">
            <v>2797c</v>
          </cell>
        </row>
        <row r="4943">
          <cell r="P4943" t="str">
            <v>SUCT</v>
          </cell>
          <cell r="Q4943" t="str">
            <v>2797d</v>
          </cell>
        </row>
        <row r="4944">
          <cell r="P4944" t="str">
            <v>SUGN</v>
          </cell>
          <cell r="Q4944" t="str">
            <v>2797e</v>
          </cell>
        </row>
        <row r="4945">
          <cell r="P4945" t="str">
            <v>SUON</v>
          </cell>
          <cell r="Q4945" t="str">
            <v>2797f</v>
          </cell>
        </row>
        <row r="4946">
          <cell r="P4946" t="str">
            <v>SUPD</v>
          </cell>
          <cell r="Q4946" t="str">
            <v>2797g</v>
          </cell>
        </row>
        <row r="4947">
          <cell r="P4947" t="str">
            <v>SUPL</v>
          </cell>
          <cell r="Q4947" t="str">
            <v>2797h</v>
          </cell>
        </row>
        <row r="4948">
          <cell r="P4948" t="str">
            <v>SUSO</v>
          </cell>
          <cell r="Q4948" t="str">
            <v>2797i</v>
          </cell>
        </row>
        <row r="4949">
          <cell r="P4949" t="str">
            <v>SUTH</v>
          </cell>
          <cell r="Q4949" t="str">
            <v>2797j</v>
          </cell>
        </row>
        <row r="4950">
          <cell r="P4950" t="str">
            <v>SUTR</v>
          </cell>
          <cell r="Q4950" t="str">
            <v>2797k</v>
          </cell>
        </row>
        <row r="4951">
          <cell r="P4951" t="str">
            <v>SUUN</v>
          </cell>
          <cell r="Q4951" t="str">
            <v>2797L</v>
          </cell>
        </row>
        <row r="4952">
          <cell r="P4952" t="str">
            <v>SUVA</v>
          </cell>
          <cell r="Q4952" t="str">
            <v>2797m</v>
          </cell>
        </row>
        <row r="4953">
          <cell r="P4953" t="str">
            <v>SUWH</v>
          </cell>
          <cell r="Q4953" t="str">
            <v>2797n</v>
          </cell>
        </row>
        <row r="4954">
          <cell r="P4954" t="str">
            <v>SUCA</v>
          </cell>
          <cell r="Q4954" t="str">
            <v>3231a</v>
          </cell>
        </row>
        <row r="4955">
          <cell r="P4955" t="str">
            <v>SUCO</v>
          </cell>
          <cell r="Q4955" t="str">
            <v>3231b</v>
          </cell>
        </row>
        <row r="4956">
          <cell r="P4956" t="str">
            <v>SUMI</v>
          </cell>
          <cell r="Q4956" t="str">
            <v>3231c</v>
          </cell>
        </row>
        <row r="4957">
          <cell r="P4957" t="str">
            <v>SUON</v>
          </cell>
          <cell r="Q4957" t="str">
            <v>3231d</v>
          </cell>
        </row>
        <row r="4958">
          <cell r="P4958" t="str">
            <v>SUPD</v>
          </cell>
          <cell r="Q4958" t="str">
            <v>3231e</v>
          </cell>
        </row>
        <row r="4959">
          <cell r="P4959" t="str">
            <v>SUPL</v>
          </cell>
          <cell r="Q4959" t="str">
            <v>3231f</v>
          </cell>
        </row>
        <row r="4960">
          <cell r="P4960" t="str">
            <v>SUSO</v>
          </cell>
          <cell r="Q4960" t="str">
            <v>3231g</v>
          </cell>
        </row>
        <row r="4961">
          <cell r="P4961" t="str">
            <v>SUTH</v>
          </cell>
          <cell r="Q4961" t="str">
            <v>3231h</v>
          </cell>
        </row>
        <row r="4962">
          <cell r="P4962" t="str">
            <v>SUTR</v>
          </cell>
          <cell r="Q4962" t="str">
            <v>3231i</v>
          </cell>
        </row>
        <row r="4963">
          <cell r="P4963" t="str">
            <v>SUUN</v>
          </cell>
          <cell r="Q4963" t="str">
            <v>3231j</v>
          </cell>
        </row>
        <row r="4964">
          <cell r="P4964" t="str">
            <v>SUVA</v>
          </cell>
          <cell r="Q4964" t="str">
            <v>3231k</v>
          </cell>
        </row>
        <row r="4965">
          <cell r="P4965" t="str">
            <v>SUWH</v>
          </cell>
          <cell r="Q4965" t="str">
            <v>3231L</v>
          </cell>
        </row>
        <row r="4966">
          <cell r="P4966" t="str">
            <v>BURN</v>
          </cell>
          <cell r="Q4966" t="str">
            <v>3231m</v>
          </cell>
        </row>
        <row r="4967">
          <cell r="P4967">
            <v>6</v>
          </cell>
          <cell r="Q4967" t="str">
            <v>3238a</v>
          </cell>
        </row>
        <row r="4968">
          <cell r="P4968">
            <v>7</v>
          </cell>
          <cell r="Q4968" t="str">
            <v>3238b</v>
          </cell>
        </row>
        <row r="4969">
          <cell r="P4969">
            <v>1216010</v>
          </cell>
          <cell r="Q4969" t="str">
            <v>3397a</v>
          </cell>
        </row>
        <row r="4970">
          <cell r="Q4970" t="str">
            <v>349773a</v>
          </cell>
        </row>
        <row r="4971">
          <cell r="P4971" t="str">
            <v>SUCA</v>
          </cell>
          <cell r="Q4971" t="str">
            <v>4179a</v>
          </cell>
        </row>
        <row r="4972">
          <cell r="P4972" t="str">
            <v>SUCO</v>
          </cell>
          <cell r="Q4972" t="str">
            <v>4179b</v>
          </cell>
        </row>
        <row r="4973">
          <cell r="P4973" t="str">
            <v>SUCT</v>
          </cell>
          <cell r="Q4973" t="str">
            <v>4179c</v>
          </cell>
        </row>
        <row r="4974">
          <cell r="P4974" t="str">
            <v>SUGN</v>
          </cell>
          <cell r="Q4974" t="str">
            <v>4179d</v>
          </cell>
        </row>
        <row r="4975">
          <cell r="P4975" t="str">
            <v>SUON</v>
          </cell>
          <cell r="Q4975" t="str">
            <v>4179e</v>
          </cell>
        </row>
        <row r="4976">
          <cell r="P4976" t="str">
            <v>SUPD</v>
          </cell>
          <cell r="Q4976" t="str">
            <v>4179f</v>
          </cell>
        </row>
        <row r="4977">
          <cell r="P4977" t="str">
            <v>SUPL</v>
          </cell>
          <cell r="Q4977" t="str">
            <v>4179g</v>
          </cell>
        </row>
        <row r="4978">
          <cell r="P4978" t="str">
            <v>SUSO</v>
          </cell>
          <cell r="Q4978" t="str">
            <v>4179h</v>
          </cell>
        </row>
        <row r="4979">
          <cell r="P4979" t="str">
            <v>SUTH</v>
          </cell>
          <cell r="Q4979" t="str">
            <v>4179i</v>
          </cell>
        </row>
        <row r="4980">
          <cell r="P4980" t="str">
            <v>SUTR</v>
          </cell>
          <cell r="Q4980" t="str">
            <v>4179j</v>
          </cell>
        </row>
        <row r="4981">
          <cell r="P4981" t="str">
            <v>SUUN</v>
          </cell>
          <cell r="Q4981" t="str">
            <v>4179k</v>
          </cell>
        </row>
        <row r="4982">
          <cell r="P4982" t="str">
            <v>SUVA</v>
          </cell>
          <cell r="Q4982" t="str">
            <v>4179l</v>
          </cell>
        </row>
        <row r="4983">
          <cell r="P4983" t="str">
            <v>SUWH</v>
          </cell>
          <cell r="Q4983" t="str">
            <v>4179m</v>
          </cell>
        </row>
        <row r="4984">
          <cell r="P4984">
            <v>3</v>
          </cell>
          <cell r="Q4984" t="str">
            <v>4187a</v>
          </cell>
        </row>
        <row r="4985">
          <cell r="P4985" t="str">
            <v>BURN</v>
          </cell>
          <cell r="Q4985" t="str">
            <v>499a</v>
          </cell>
        </row>
        <row r="4986">
          <cell r="P4986" t="str">
            <v>SUCA</v>
          </cell>
          <cell r="Q4986" t="str">
            <v>499b</v>
          </cell>
        </row>
        <row r="4987">
          <cell r="P4987" t="str">
            <v>SUCO</v>
          </cell>
          <cell r="Q4987" t="str">
            <v>499c</v>
          </cell>
        </row>
        <row r="4988">
          <cell r="P4988" t="str">
            <v>SUCT</v>
          </cell>
          <cell r="Q4988" t="str">
            <v>499d</v>
          </cell>
        </row>
        <row r="4989">
          <cell r="P4989" t="str">
            <v>SUGN</v>
          </cell>
          <cell r="Q4989" t="str">
            <v>499e</v>
          </cell>
        </row>
        <row r="4990">
          <cell r="P4990" t="str">
            <v>SUMI</v>
          </cell>
          <cell r="Q4990" t="str">
            <v>499f</v>
          </cell>
        </row>
        <row r="4991">
          <cell r="P4991" t="str">
            <v>SUON</v>
          </cell>
          <cell r="Q4991" t="str">
            <v>499g</v>
          </cell>
        </row>
        <row r="4992">
          <cell r="P4992" t="str">
            <v>SUPD</v>
          </cell>
          <cell r="Q4992" t="str">
            <v>499h</v>
          </cell>
        </row>
        <row r="4993">
          <cell r="P4993" t="str">
            <v>SUPL</v>
          </cell>
          <cell r="Q4993" t="str">
            <v>499i</v>
          </cell>
        </row>
        <row r="4994">
          <cell r="P4994" t="str">
            <v>SUSO</v>
          </cell>
          <cell r="Q4994" t="str">
            <v>499j</v>
          </cell>
        </row>
        <row r="4995">
          <cell r="P4995" t="str">
            <v>SUTH</v>
          </cell>
          <cell r="Q4995" t="str">
            <v>499k</v>
          </cell>
        </row>
        <row r="4996">
          <cell r="P4996" t="str">
            <v>SUTR</v>
          </cell>
          <cell r="Q4996" t="str">
            <v>499L</v>
          </cell>
        </row>
        <row r="4997">
          <cell r="P4997" t="str">
            <v>SUUN</v>
          </cell>
          <cell r="Q4997" t="str">
            <v>499m</v>
          </cell>
        </row>
        <row r="4998">
          <cell r="P4998" t="str">
            <v>SUVA</v>
          </cell>
          <cell r="Q4998" t="str">
            <v>499n</v>
          </cell>
        </row>
        <row r="4999">
          <cell r="P4999" t="str">
            <v>RAD</v>
          </cell>
          <cell r="Q4999" t="str">
            <v>499o</v>
          </cell>
        </row>
        <row r="5000">
          <cell r="P5000" t="str">
            <v>SUWH</v>
          </cell>
          <cell r="Q5000" t="str">
            <v>499p</v>
          </cell>
        </row>
        <row r="5001">
          <cell r="P5001" t="str">
            <v>BURN</v>
          </cell>
          <cell r="Q5001" t="str">
            <v>5262a</v>
          </cell>
        </row>
        <row r="5002">
          <cell r="P5002" t="str">
            <v>SUCA</v>
          </cell>
          <cell r="Q5002" t="str">
            <v>5262b</v>
          </cell>
        </row>
        <row r="5003">
          <cell r="P5003" t="str">
            <v>SUCO</v>
          </cell>
          <cell r="Q5003" t="str">
            <v>5262c</v>
          </cell>
        </row>
        <row r="5004">
          <cell r="P5004" t="str">
            <v>SUCT</v>
          </cell>
          <cell r="Q5004" t="str">
            <v>5262d</v>
          </cell>
        </row>
        <row r="5005">
          <cell r="P5005" t="str">
            <v>SUGN</v>
          </cell>
          <cell r="Q5005" t="str">
            <v>5262e</v>
          </cell>
        </row>
        <row r="5006">
          <cell r="P5006" t="str">
            <v>SUON</v>
          </cell>
          <cell r="Q5006" t="str">
            <v>5262f</v>
          </cell>
        </row>
        <row r="5007">
          <cell r="P5007" t="str">
            <v>SUPD</v>
          </cell>
          <cell r="Q5007" t="str">
            <v>5262g</v>
          </cell>
        </row>
        <row r="5008">
          <cell r="P5008" t="str">
            <v>SUPL</v>
          </cell>
          <cell r="Q5008" t="str">
            <v>5262h</v>
          </cell>
        </row>
        <row r="5009">
          <cell r="P5009" t="str">
            <v>SUSO</v>
          </cell>
          <cell r="Q5009" t="str">
            <v>5262i</v>
          </cell>
        </row>
        <row r="5010">
          <cell r="P5010" t="str">
            <v>SUTH</v>
          </cell>
          <cell r="Q5010" t="str">
            <v>5262j</v>
          </cell>
        </row>
        <row r="5011">
          <cell r="P5011" t="str">
            <v>SUTR</v>
          </cell>
          <cell r="Q5011" t="str">
            <v>5262k</v>
          </cell>
        </row>
        <row r="5012">
          <cell r="P5012" t="str">
            <v>SUUN</v>
          </cell>
          <cell r="Q5012" t="str">
            <v>5262l</v>
          </cell>
        </row>
        <row r="5013">
          <cell r="P5013" t="str">
            <v>SUVA</v>
          </cell>
          <cell r="Q5013" t="str">
            <v>5262m</v>
          </cell>
        </row>
        <row r="5014">
          <cell r="P5014" t="str">
            <v>SUWH</v>
          </cell>
          <cell r="Q5014" t="str">
            <v>5262n</v>
          </cell>
        </row>
        <row r="5015">
          <cell r="P5015" t="str">
            <v>BURN</v>
          </cell>
          <cell r="Q5015" t="str">
            <v>6567a</v>
          </cell>
        </row>
        <row r="5016">
          <cell r="P5016" t="str">
            <v>SUCA</v>
          </cell>
          <cell r="Q5016" t="str">
            <v>6567b</v>
          </cell>
        </row>
        <row r="5017">
          <cell r="P5017" t="str">
            <v>SUCO</v>
          </cell>
          <cell r="Q5017" t="str">
            <v>6567c</v>
          </cell>
        </row>
        <row r="5018">
          <cell r="P5018" t="str">
            <v>SUCT</v>
          </cell>
          <cell r="Q5018" t="str">
            <v>6567d</v>
          </cell>
        </row>
        <row r="5019">
          <cell r="P5019" t="str">
            <v>SUGN</v>
          </cell>
          <cell r="Q5019" t="str">
            <v>6567e</v>
          </cell>
        </row>
        <row r="5020">
          <cell r="P5020" t="str">
            <v>SUON</v>
          </cell>
          <cell r="Q5020" t="str">
            <v>6567f</v>
          </cell>
        </row>
        <row r="5021">
          <cell r="P5021" t="str">
            <v>SUPD</v>
          </cell>
          <cell r="Q5021" t="str">
            <v>6567g</v>
          </cell>
        </row>
        <row r="5022">
          <cell r="P5022" t="str">
            <v>SUPL</v>
          </cell>
          <cell r="Q5022" t="str">
            <v>6567h</v>
          </cell>
        </row>
        <row r="5023">
          <cell r="P5023" t="str">
            <v>SUSO</v>
          </cell>
          <cell r="Q5023" t="str">
            <v>6567i</v>
          </cell>
        </row>
        <row r="5024">
          <cell r="P5024" t="str">
            <v>SUTH</v>
          </cell>
          <cell r="Q5024" t="str">
            <v>6567k</v>
          </cell>
        </row>
        <row r="5025">
          <cell r="P5025" t="str">
            <v>SUTR</v>
          </cell>
          <cell r="Q5025" t="str">
            <v>6567l</v>
          </cell>
        </row>
        <row r="5026">
          <cell r="P5026" t="str">
            <v>SUUN</v>
          </cell>
          <cell r="Q5026" t="str">
            <v>6567m</v>
          </cell>
        </row>
        <row r="5027">
          <cell r="P5027" t="str">
            <v>SUVA</v>
          </cell>
          <cell r="Q5027" t="str">
            <v>6567n</v>
          </cell>
        </row>
        <row r="5028">
          <cell r="P5028" t="str">
            <v>SUWH</v>
          </cell>
          <cell r="Q5028" t="str">
            <v>6567o</v>
          </cell>
        </row>
        <row r="5029">
          <cell r="P5029">
            <v>23</v>
          </cell>
          <cell r="Q5029" t="str">
            <v>6579a</v>
          </cell>
        </row>
        <row r="5030">
          <cell r="P5030">
            <v>27</v>
          </cell>
          <cell r="Q5030" t="str">
            <v>6579b</v>
          </cell>
        </row>
        <row r="5031">
          <cell r="P5031">
            <v>27</v>
          </cell>
          <cell r="Q5031" t="str">
            <v>6579c</v>
          </cell>
        </row>
        <row r="5032">
          <cell r="P5032">
            <v>328011</v>
          </cell>
          <cell r="Q5032" t="str">
            <v>7169a</v>
          </cell>
        </row>
        <row r="5033">
          <cell r="P5033">
            <v>328011</v>
          </cell>
          <cell r="Q5033" t="str">
            <v>7169b</v>
          </cell>
        </row>
        <row r="5034">
          <cell r="P5034">
            <v>328011</v>
          </cell>
          <cell r="Q5034" t="str">
            <v>7169c</v>
          </cell>
        </row>
        <row r="5035">
          <cell r="P5035">
            <v>328011</v>
          </cell>
          <cell r="Q5035" t="str">
            <v>7169d</v>
          </cell>
        </row>
        <row r="5036">
          <cell r="P5036">
            <v>328011</v>
          </cell>
          <cell r="Q5036" t="str">
            <v>7169e</v>
          </cell>
        </row>
        <row r="5037">
          <cell r="P5037">
            <v>328011</v>
          </cell>
          <cell r="Q5037" t="str">
            <v>7169f</v>
          </cell>
        </row>
        <row r="5038">
          <cell r="P5038">
            <v>328011</v>
          </cell>
          <cell r="Q5038" t="str">
            <v>7169g</v>
          </cell>
        </row>
        <row r="5039">
          <cell r="P5039">
            <v>328011</v>
          </cell>
          <cell r="Q5039" t="str">
            <v>7169h</v>
          </cell>
        </row>
        <row r="5040">
          <cell r="P5040">
            <v>29</v>
          </cell>
          <cell r="Q5040" t="str">
            <v>7755a</v>
          </cell>
        </row>
        <row r="5041">
          <cell r="P5041" t="str">
            <v>BURN</v>
          </cell>
          <cell r="Q5041" t="str">
            <v>7756a</v>
          </cell>
        </row>
        <row r="5042">
          <cell r="P5042" t="str">
            <v>SUCA</v>
          </cell>
          <cell r="Q5042" t="str">
            <v>7756b</v>
          </cell>
        </row>
        <row r="5043">
          <cell r="P5043" t="str">
            <v>SUCO</v>
          </cell>
          <cell r="Q5043" t="str">
            <v>7756c</v>
          </cell>
        </row>
        <row r="5044">
          <cell r="P5044" t="str">
            <v>SUCT</v>
          </cell>
          <cell r="Q5044" t="str">
            <v>7756d</v>
          </cell>
        </row>
        <row r="5045">
          <cell r="P5045" t="str">
            <v>SUON</v>
          </cell>
          <cell r="Q5045" t="str">
            <v>7756e</v>
          </cell>
        </row>
        <row r="5046">
          <cell r="P5046" t="str">
            <v>SUPD</v>
          </cell>
          <cell r="Q5046" t="str">
            <v>7756f</v>
          </cell>
        </row>
        <row r="5047">
          <cell r="P5047" t="str">
            <v>SUPL</v>
          </cell>
          <cell r="Q5047" t="str">
            <v>7756g</v>
          </cell>
        </row>
        <row r="5048">
          <cell r="P5048" t="str">
            <v>SUSO</v>
          </cell>
          <cell r="Q5048" t="str">
            <v>7756h</v>
          </cell>
        </row>
        <row r="5049">
          <cell r="P5049" t="str">
            <v>SUTH</v>
          </cell>
          <cell r="Q5049" t="str">
            <v>7756i</v>
          </cell>
        </row>
        <row r="5050">
          <cell r="P5050" t="str">
            <v>SUTR</v>
          </cell>
          <cell r="Q5050" t="str">
            <v>7756j</v>
          </cell>
        </row>
        <row r="5051">
          <cell r="P5051" t="str">
            <v>SUUN</v>
          </cell>
          <cell r="Q5051" t="str">
            <v>7756k</v>
          </cell>
        </row>
        <row r="5052">
          <cell r="P5052" t="str">
            <v>SUVA</v>
          </cell>
          <cell r="Q5052" t="str">
            <v>7756l</v>
          </cell>
        </row>
        <row r="5053">
          <cell r="P5053" t="str">
            <v>SUWH</v>
          </cell>
          <cell r="Q5053" t="str">
            <v>7756m</v>
          </cell>
        </row>
        <row r="5054">
          <cell r="P5054" t="str">
            <v>SUGN</v>
          </cell>
          <cell r="Q5054" t="str">
            <v>7756n</v>
          </cell>
        </row>
        <row r="5055">
          <cell r="P5055" t="str">
            <v>BURN</v>
          </cell>
          <cell r="Q5055" t="str">
            <v>817a</v>
          </cell>
        </row>
        <row r="5056">
          <cell r="P5056" t="str">
            <v>SUCA</v>
          </cell>
          <cell r="Q5056" t="str">
            <v>817b</v>
          </cell>
        </row>
        <row r="5057">
          <cell r="P5057" t="str">
            <v>SUCO</v>
          </cell>
          <cell r="Q5057" t="str">
            <v>817c</v>
          </cell>
        </row>
        <row r="5058">
          <cell r="P5058" t="str">
            <v>SUCT</v>
          </cell>
          <cell r="Q5058" t="str">
            <v>817d</v>
          </cell>
        </row>
        <row r="5059">
          <cell r="P5059" t="str">
            <v>SUMI</v>
          </cell>
          <cell r="Q5059" t="str">
            <v>817e</v>
          </cell>
        </row>
        <row r="5060">
          <cell r="P5060" t="str">
            <v>SUON</v>
          </cell>
          <cell r="Q5060" t="str">
            <v>817f</v>
          </cell>
        </row>
        <row r="5061">
          <cell r="P5061" t="str">
            <v>SUPD</v>
          </cell>
          <cell r="Q5061" t="str">
            <v>817g</v>
          </cell>
        </row>
        <row r="5062">
          <cell r="P5062" t="str">
            <v>SUPL</v>
          </cell>
          <cell r="Q5062" t="str">
            <v>817h</v>
          </cell>
        </row>
        <row r="5063">
          <cell r="P5063" t="str">
            <v>SUSO</v>
          </cell>
          <cell r="Q5063" t="str">
            <v>817i</v>
          </cell>
        </row>
        <row r="5064">
          <cell r="P5064" t="str">
            <v>SUTH</v>
          </cell>
          <cell r="Q5064" t="str">
            <v>817j</v>
          </cell>
        </row>
        <row r="5065">
          <cell r="P5065" t="str">
            <v>SUTR</v>
          </cell>
          <cell r="Q5065" t="str">
            <v>817k</v>
          </cell>
        </row>
        <row r="5066">
          <cell r="P5066" t="str">
            <v>SUUN</v>
          </cell>
          <cell r="Q5066" t="str">
            <v>817l</v>
          </cell>
        </row>
        <row r="5067">
          <cell r="P5067" t="str">
            <v>SUVA</v>
          </cell>
          <cell r="Q5067" t="str">
            <v>817m</v>
          </cell>
        </row>
        <row r="5068">
          <cell r="P5068" t="str">
            <v>SUWH</v>
          </cell>
          <cell r="Q5068" t="str">
            <v>817n</v>
          </cell>
        </row>
        <row r="5069">
          <cell r="P5069">
            <v>29</v>
          </cell>
          <cell r="Q5069" t="str">
            <v>8825a</v>
          </cell>
        </row>
        <row r="5070">
          <cell r="P5070">
            <v>805010</v>
          </cell>
          <cell r="Q5070" t="str">
            <v>900a</v>
          </cell>
        </row>
        <row r="5071">
          <cell r="P5071">
            <v>414011</v>
          </cell>
          <cell r="Q5071" t="str">
            <v>9040a</v>
          </cell>
        </row>
        <row r="5072">
          <cell r="P5072">
            <v>512011</v>
          </cell>
          <cell r="Q5072" t="str">
            <v>9720a</v>
          </cell>
        </row>
        <row r="5073">
          <cell r="Q5073" t="str">
            <v>bur360</v>
          </cell>
        </row>
        <row r="5074">
          <cell r="Q5074" t="str">
            <v>bur638</v>
          </cell>
        </row>
        <row r="5075">
          <cell r="Q5075" t="str">
            <v>bur787</v>
          </cell>
        </row>
        <row r="5076">
          <cell r="Q5076" t="str">
            <v>bur787a</v>
          </cell>
        </row>
        <row r="5077">
          <cell r="Q5077" t="str">
            <v>bur815</v>
          </cell>
        </row>
        <row r="5078">
          <cell r="Q5078">
            <v>226</v>
          </cell>
        </row>
        <row r="5079">
          <cell r="Q5079">
            <v>226</v>
          </cell>
        </row>
        <row r="5080">
          <cell r="Q5080">
            <v>226</v>
          </cell>
        </row>
        <row r="5081">
          <cell r="Q5081">
            <v>226</v>
          </cell>
        </row>
        <row r="5082">
          <cell r="Q5082">
            <v>226</v>
          </cell>
        </row>
        <row r="5083">
          <cell r="Q5083">
            <v>226</v>
          </cell>
        </row>
        <row r="5084">
          <cell r="Q5084">
            <v>226</v>
          </cell>
        </row>
        <row r="5085">
          <cell r="Q5085">
            <v>226</v>
          </cell>
        </row>
        <row r="5086">
          <cell r="Q5086">
            <v>226</v>
          </cell>
        </row>
        <row r="5087">
          <cell r="Q5087">
            <v>226</v>
          </cell>
        </row>
        <row r="5088">
          <cell r="Q5088">
            <v>226</v>
          </cell>
        </row>
        <row r="5089">
          <cell r="Q5089">
            <v>226</v>
          </cell>
        </row>
        <row r="5090">
          <cell r="Q5090">
            <v>226</v>
          </cell>
        </row>
        <row r="5091">
          <cell r="Q5091">
            <v>226</v>
          </cell>
        </row>
        <row r="5092">
          <cell r="Q5092">
            <v>226</v>
          </cell>
        </row>
        <row r="5093">
          <cell r="Q5093">
            <v>226</v>
          </cell>
        </row>
        <row r="5094">
          <cell r="Q5094">
            <v>226</v>
          </cell>
        </row>
        <row r="5095">
          <cell r="Q5095">
            <v>226</v>
          </cell>
        </row>
        <row r="5096">
          <cell r="Q5096">
            <v>226</v>
          </cell>
        </row>
        <row r="5097">
          <cell r="Q5097">
            <v>226</v>
          </cell>
        </row>
        <row r="5098">
          <cell r="Q5098">
            <v>226</v>
          </cell>
        </row>
        <row r="5099">
          <cell r="Q5099">
            <v>226</v>
          </cell>
        </row>
        <row r="5100">
          <cell r="Q5100">
            <v>226</v>
          </cell>
        </row>
        <row r="5101">
          <cell r="Q5101">
            <v>226</v>
          </cell>
        </row>
        <row r="5102">
          <cell r="Q5102">
            <v>226</v>
          </cell>
        </row>
        <row r="5103">
          <cell r="Q5103">
            <v>226</v>
          </cell>
        </row>
        <row r="5104">
          <cell r="Q5104">
            <v>226</v>
          </cell>
        </row>
        <row r="5105">
          <cell r="Q5105">
            <v>226</v>
          </cell>
        </row>
        <row r="5106">
          <cell r="Q5106">
            <v>226</v>
          </cell>
        </row>
        <row r="5107">
          <cell r="Q5107">
            <v>226</v>
          </cell>
        </row>
        <row r="5108">
          <cell r="Q5108">
            <v>226</v>
          </cell>
        </row>
        <row r="5109">
          <cell r="Q5109">
            <v>226</v>
          </cell>
        </row>
        <row r="5110">
          <cell r="Q5110">
            <v>226</v>
          </cell>
        </row>
        <row r="5111">
          <cell r="Q5111">
            <v>226</v>
          </cell>
        </row>
        <row r="5112">
          <cell r="Q5112">
            <v>226</v>
          </cell>
        </row>
        <row r="5113">
          <cell r="Q5113">
            <v>226</v>
          </cell>
        </row>
        <row r="5114">
          <cell r="Q5114">
            <v>226</v>
          </cell>
        </row>
        <row r="5115">
          <cell r="Q5115">
            <v>226</v>
          </cell>
        </row>
        <row r="5116">
          <cell r="Q5116">
            <v>226</v>
          </cell>
        </row>
        <row r="5117">
          <cell r="Q5117">
            <v>226</v>
          </cell>
        </row>
        <row r="5118">
          <cell r="Q5118">
            <v>226</v>
          </cell>
        </row>
        <row r="5119">
          <cell r="Q5119">
            <v>226</v>
          </cell>
        </row>
        <row r="5120">
          <cell r="Q5120">
            <v>226</v>
          </cell>
        </row>
        <row r="5121">
          <cell r="Q5121">
            <v>226</v>
          </cell>
        </row>
        <row r="5122">
          <cell r="Q5122">
            <v>226</v>
          </cell>
        </row>
        <row r="5123">
          <cell r="Q5123">
            <v>226</v>
          </cell>
        </row>
        <row r="5124">
          <cell r="Q5124">
            <v>226</v>
          </cell>
        </row>
        <row r="5125">
          <cell r="Q5125">
            <v>226</v>
          </cell>
        </row>
        <row r="5126">
          <cell r="Q5126">
            <v>226</v>
          </cell>
        </row>
        <row r="5127">
          <cell r="Q5127">
            <v>226</v>
          </cell>
        </row>
        <row r="5128">
          <cell r="Q5128">
            <v>226</v>
          </cell>
        </row>
        <row r="5129">
          <cell r="Q5129">
            <v>226</v>
          </cell>
        </row>
        <row r="5130">
          <cell r="Q5130">
            <v>226</v>
          </cell>
        </row>
        <row r="5131">
          <cell r="Q5131">
            <v>226</v>
          </cell>
        </row>
        <row r="5132">
          <cell r="Q5132">
            <v>226</v>
          </cell>
        </row>
        <row r="5133">
          <cell r="Q5133">
            <v>226</v>
          </cell>
        </row>
        <row r="5134">
          <cell r="Q5134">
            <v>226</v>
          </cell>
        </row>
        <row r="5135">
          <cell r="Q5135">
            <v>226</v>
          </cell>
        </row>
        <row r="5136">
          <cell r="Q5136">
            <v>226</v>
          </cell>
        </row>
        <row r="5137">
          <cell r="Q5137">
            <v>226</v>
          </cell>
        </row>
        <row r="5138">
          <cell r="Q5138">
            <v>226</v>
          </cell>
        </row>
        <row r="5139">
          <cell r="Q5139">
            <v>226</v>
          </cell>
        </row>
        <row r="5140">
          <cell r="Q5140">
            <v>226</v>
          </cell>
        </row>
        <row r="5141">
          <cell r="Q5141">
            <v>226</v>
          </cell>
        </row>
        <row r="5142">
          <cell r="Q5142">
            <v>226</v>
          </cell>
        </row>
        <row r="5143">
          <cell r="Q5143">
            <v>226</v>
          </cell>
        </row>
        <row r="5144">
          <cell r="Q5144">
            <v>226</v>
          </cell>
        </row>
        <row r="5145">
          <cell r="Q5145">
            <v>226</v>
          </cell>
        </row>
        <row r="5146">
          <cell r="Q5146">
            <v>226</v>
          </cell>
        </row>
        <row r="5147">
          <cell r="Q5147">
            <v>226</v>
          </cell>
        </row>
        <row r="5148">
          <cell r="Q5148">
            <v>226</v>
          </cell>
        </row>
        <row r="5149">
          <cell r="Q5149">
            <v>226</v>
          </cell>
        </row>
        <row r="5150">
          <cell r="Q5150">
            <v>226</v>
          </cell>
        </row>
        <row r="5151">
          <cell r="Q5151">
            <v>226</v>
          </cell>
        </row>
        <row r="5152">
          <cell r="Q5152">
            <v>226</v>
          </cell>
        </row>
        <row r="5153">
          <cell r="Q5153">
            <v>226</v>
          </cell>
        </row>
        <row r="5154">
          <cell r="Q5154">
            <v>226</v>
          </cell>
        </row>
        <row r="5155">
          <cell r="Q5155">
            <v>226</v>
          </cell>
        </row>
        <row r="5156">
          <cell r="Q5156">
            <v>226</v>
          </cell>
        </row>
        <row r="5157">
          <cell r="Q5157">
            <v>226</v>
          </cell>
        </row>
        <row r="5158">
          <cell r="Q5158">
            <v>226</v>
          </cell>
        </row>
        <row r="5159">
          <cell r="Q5159">
            <v>226</v>
          </cell>
        </row>
        <row r="5160">
          <cell r="Q5160">
            <v>226</v>
          </cell>
        </row>
        <row r="5161">
          <cell r="Q5161">
            <v>226</v>
          </cell>
        </row>
        <row r="5162">
          <cell r="Q5162">
            <v>226</v>
          </cell>
        </row>
        <row r="5163">
          <cell r="Q5163">
            <v>226</v>
          </cell>
        </row>
        <row r="5164">
          <cell r="Q5164">
            <v>226</v>
          </cell>
        </row>
        <row r="5165">
          <cell r="Q5165">
            <v>226</v>
          </cell>
        </row>
        <row r="5166">
          <cell r="Q5166">
            <v>226</v>
          </cell>
        </row>
        <row r="5167">
          <cell r="Q5167">
            <v>226</v>
          </cell>
        </row>
        <row r="5168">
          <cell r="Q5168">
            <v>226</v>
          </cell>
        </row>
        <row r="5169">
          <cell r="Q5169">
            <v>226</v>
          </cell>
        </row>
        <row r="5170">
          <cell r="Q5170">
            <v>226</v>
          </cell>
        </row>
        <row r="5171">
          <cell r="Q5171">
            <v>226</v>
          </cell>
        </row>
        <row r="5172">
          <cell r="Q5172">
            <v>226</v>
          </cell>
        </row>
        <row r="5173">
          <cell r="Q5173">
            <v>226</v>
          </cell>
        </row>
        <row r="5174">
          <cell r="Q5174">
            <v>226</v>
          </cell>
        </row>
        <row r="5175">
          <cell r="Q5175">
            <v>226</v>
          </cell>
        </row>
        <row r="5176">
          <cell r="Q5176">
            <v>226</v>
          </cell>
        </row>
        <row r="5177">
          <cell r="Q5177">
            <v>226</v>
          </cell>
        </row>
        <row r="5178">
          <cell r="Q5178">
            <v>226</v>
          </cell>
        </row>
        <row r="5179">
          <cell r="Q5179">
            <v>226</v>
          </cell>
        </row>
        <row r="5180">
          <cell r="Q5180">
            <v>226</v>
          </cell>
        </row>
        <row r="5181">
          <cell r="Q5181">
            <v>226</v>
          </cell>
        </row>
        <row r="5182">
          <cell r="Q5182">
            <v>226</v>
          </cell>
        </row>
        <row r="5183">
          <cell r="Q5183">
            <v>226</v>
          </cell>
        </row>
        <row r="5184">
          <cell r="Q5184">
            <v>226</v>
          </cell>
        </row>
        <row r="5185">
          <cell r="Q5185">
            <v>226</v>
          </cell>
        </row>
        <row r="5186">
          <cell r="Q5186">
            <v>226</v>
          </cell>
        </row>
        <row r="5187">
          <cell r="Q5187">
            <v>226</v>
          </cell>
        </row>
        <row r="5188">
          <cell r="Q5188">
            <v>226</v>
          </cell>
        </row>
        <row r="5189">
          <cell r="Q5189">
            <v>226</v>
          </cell>
        </row>
        <row r="5190">
          <cell r="Q5190">
            <v>226</v>
          </cell>
        </row>
        <row r="5191">
          <cell r="Q5191">
            <v>226</v>
          </cell>
        </row>
        <row r="5192">
          <cell r="Q5192">
            <v>226</v>
          </cell>
        </row>
        <row r="5193">
          <cell r="Q5193">
            <v>226</v>
          </cell>
        </row>
        <row r="5194">
          <cell r="Q5194">
            <v>226</v>
          </cell>
        </row>
        <row r="5195">
          <cell r="Q5195">
            <v>226</v>
          </cell>
        </row>
        <row r="5196">
          <cell r="Q5196">
            <v>226</v>
          </cell>
        </row>
        <row r="5197">
          <cell r="Q5197">
            <v>226</v>
          </cell>
        </row>
        <row r="5198">
          <cell r="Q5198">
            <v>226</v>
          </cell>
        </row>
        <row r="5199">
          <cell r="Q5199">
            <v>226</v>
          </cell>
        </row>
        <row r="5200">
          <cell r="Q5200">
            <v>226</v>
          </cell>
        </row>
        <row r="5201">
          <cell r="Q5201">
            <v>226</v>
          </cell>
        </row>
        <row r="5202">
          <cell r="Q5202">
            <v>226</v>
          </cell>
        </row>
        <row r="5203">
          <cell r="Q5203">
            <v>226</v>
          </cell>
        </row>
        <row r="5204">
          <cell r="Q5204">
            <v>226</v>
          </cell>
        </row>
        <row r="5205">
          <cell r="Q5205">
            <v>226</v>
          </cell>
        </row>
        <row r="5206">
          <cell r="Q5206">
            <v>226</v>
          </cell>
        </row>
        <row r="5207">
          <cell r="Q5207">
            <v>226</v>
          </cell>
        </row>
        <row r="5208">
          <cell r="Q5208">
            <v>226</v>
          </cell>
        </row>
        <row r="5209">
          <cell r="Q5209">
            <v>226</v>
          </cell>
        </row>
        <row r="5210">
          <cell r="Q5210">
            <v>226</v>
          </cell>
        </row>
        <row r="5211">
          <cell r="Q5211">
            <v>226</v>
          </cell>
        </row>
        <row r="5212">
          <cell r="Q5212">
            <v>226</v>
          </cell>
        </row>
        <row r="5213">
          <cell r="Q5213">
            <v>226</v>
          </cell>
        </row>
        <row r="5214">
          <cell r="Q5214">
            <v>226</v>
          </cell>
        </row>
        <row r="5215">
          <cell r="Q5215">
            <v>226</v>
          </cell>
        </row>
        <row r="5216">
          <cell r="Q5216">
            <v>226</v>
          </cell>
        </row>
        <row r="5217">
          <cell r="Q5217">
            <v>226</v>
          </cell>
        </row>
        <row r="5218">
          <cell r="Q5218">
            <v>226</v>
          </cell>
        </row>
        <row r="5219">
          <cell r="Q5219">
            <v>226</v>
          </cell>
        </row>
        <row r="5220">
          <cell r="Q5220">
            <v>226</v>
          </cell>
        </row>
        <row r="5221">
          <cell r="Q5221">
            <v>226</v>
          </cell>
        </row>
        <row r="5222">
          <cell r="Q5222">
            <v>226</v>
          </cell>
        </row>
        <row r="5223">
          <cell r="Q5223">
            <v>226</v>
          </cell>
        </row>
        <row r="5224">
          <cell r="Q5224">
            <v>226</v>
          </cell>
        </row>
        <row r="5225">
          <cell r="Q5225">
            <v>226</v>
          </cell>
        </row>
        <row r="5226">
          <cell r="Q5226">
            <v>226</v>
          </cell>
        </row>
        <row r="5227">
          <cell r="Q5227">
            <v>226</v>
          </cell>
        </row>
        <row r="5228">
          <cell r="Q5228">
            <v>226</v>
          </cell>
        </row>
        <row r="5229">
          <cell r="Q5229">
            <v>226</v>
          </cell>
        </row>
        <row r="5230">
          <cell r="Q5230">
            <v>226</v>
          </cell>
        </row>
        <row r="5231">
          <cell r="Q5231">
            <v>226</v>
          </cell>
        </row>
        <row r="5232">
          <cell r="Q5232">
            <v>226</v>
          </cell>
        </row>
        <row r="5233">
          <cell r="Q5233">
            <v>226</v>
          </cell>
        </row>
        <row r="5234">
          <cell r="Q5234">
            <v>226</v>
          </cell>
        </row>
        <row r="5235">
          <cell r="Q5235">
            <v>226</v>
          </cell>
        </row>
        <row r="5236">
          <cell r="Q5236">
            <v>226</v>
          </cell>
        </row>
        <row r="5237">
          <cell r="Q5237">
            <v>226</v>
          </cell>
        </row>
        <row r="5238">
          <cell r="Q5238">
            <v>226</v>
          </cell>
        </row>
        <row r="5239">
          <cell r="Q5239">
            <v>226</v>
          </cell>
        </row>
        <row r="5240">
          <cell r="Q5240">
            <v>226</v>
          </cell>
        </row>
        <row r="5241">
          <cell r="Q5241">
            <v>226</v>
          </cell>
        </row>
        <row r="5242">
          <cell r="Q5242">
            <v>226</v>
          </cell>
        </row>
        <row r="5243">
          <cell r="Q5243">
            <v>226</v>
          </cell>
        </row>
        <row r="5244">
          <cell r="Q5244">
            <v>226</v>
          </cell>
        </row>
        <row r="5245">
          <cell r="Q5245">
            <v>226</v>
          </cell>
        </row>
        <row r="5246">
          <cell r="Q5246">
            <v>226</v>
          </cell>
        </row>
        <row r="5247">
          <cell r="Q5247">
            <v>226</v>
          </cell>
        </row>
        <row r="5248">
          <cell r="Q5248">
            <v>504</v>
          </cell>
        </row>
        <row r="5249">
          <cell r="Q5249">
            <v>504</v>
          </cell>
        </row>
        <row r="5250">
          <cell r="Q5250">
            <v>504</v>
          </cell>
        </row>
        <row r="5251">
          <cell r="Q5251">
            <v>504</v>
          </cell>
        </row>
        <row r="5252">
          <cell r="Q5252">
            <v>504</v>
          </cell>
        </row>
        <row r="5253">
          <cell r="Q5253">
            <v>504</v>
          </cell>
        </row>
        <row r="5254">
          <cell r="Q5254">
            <v>504</v>
          </cell>
        </row>
        <row r="5255">
          <cell r="Q5255">
            <v>504</v>
          </cell>
        </row>
        <row r="5256">
          <cell r="Q5256">
            <v>504</v>
          </cell>
        </row>
        <row r="5257">
          <cell r="Q5257">
            <v>504</v>
          </cell>
        </row>
        <row r="5258">
          <cell r="Q5258">
            <v>504</v>
          </cell>
        </row>
        <row r="5259">
          <cell r="Q5259">
            <v>504</v>
          </cell>
        </row>
        <row r="5260">
          <cell r="Q5260">
            <v>504</v>
          </cell>
        </row>
        <row r="5261">
          <cell r="Q5261">
            <v>504</v>
          </cell>
        </row>
        <row r="5262">
          <cell r="Q5262">
            <v>504</v>
          </cell>
        </row>
        <row r="5263">
          <cell r="Q5263">
            <v>504</v>
          </cell>
        </row>
        <row r="5264">
          <cell r="Q5264">
            <v>504</v>
          </cell>
        </row>
        <row r="5265">
          <cell r="Q5265">
            <v>504</v>
          </cell>
        </row>
        <row r="5266">
          <cell r="Q5266">
            <v>504</v>
          </cell>
        </row>
        <row r="5267">
          <cell r="Q5267">
            <v>504</v>
          </cell>
        </row>
        <row r="5268">
          <cell r="Q5268">
            <v>504</v>
          </cell>
        </row>
        <row r="5269">
          <cell r="Q5269">
            <v>504</v>
          </cell>
        </row>
        <row r="5270">
          <cell r="Q5270">
            <v>504</v>
          </cell>
        </row>
        <row r="5271">
          <cell r="Q5271">
            <v>504</v>
          </cell>
        </row>
        <row r="5272">
          <cell r="Q5272">
            <v>504</v>
          </cell>
        </row>
        <row r="5273">
          <cell r="Q5273">
            <v>504</v>
          </cell>
        </row>
        <row r="5274">
          <cell r="Q5274">
            <v>504</v>
          </cell>
        </row>
        <row r="5275">
          <cell r="Q5275">
            <v>504</v>
          </cell>
        </row>
        <row r="5276">
          <cell r="Q5276">
            <v>504</v>
          </cell>
        </row>
        <row r="5277">
          <cell r="Q5277">
            <v>504</v>
          </cell>
        </row>
        <row r="5278">
          <cell r="Q5278">
            <v>504</v>
          </cell>
        </row>
        <row r="5279">
          <cell r="Q5279">
            <v>504</v>
          </cell>
        </row>
        <row r="5280">
          <cell r="Q5280">
            <v>504</v>
          </cell>
        </row>
        <row r="5281">
          <cell r="Q5281">
            <v>504</v>
          </cell>
        </row>
        <row r="5282">
          <cell r="Q5282">
            <v>504</v>
          </cell>
        </row>
        <row r="5283">
          <cell r="Q5283">
            <v>504</v>
          </cell>
        </row>
        <row r="5284">
          <cell r="Q5284">
            <v>504</v>
          </cell>
        </row>
        <row r="5285">
          <cell r="Q5285">
            <v>504</v>
          </cell>
        </row>
        <row r="5286">
          <cell r="Q5286">
            <v>504</v>
          </cell>
        </row>
        <row r="5287">
          <cell r="Q5287">
            <v>504</v>
          </cell>
        </row>
        <row r="5288">
          <cell r="Q5288">
            <v>504</v>
          </cell>
        </row>
        <row r="5289">
          <cell r="Q5289">
            <v>504</v>
          </cell>
        </row>
        <row r="5290">
          <cell r="Q5290">
            <v>504</v>
          </cell>
        </row>
        <row r="5291">
          <cell r="Q5291">
            <v>504</v>
          </cell>
        </row>
        <row r="5292">
          <cell r="Q5292">
            <v>504</v>
          </cell>
        </row>
        <row r="5293">
          <cell r="Q5293">
            <v>504</v>
          </cell>
        </row>
        <row r="5294">
          <cell r="Q5294">
            <v>504</v>
          </cell>
        </row>
        <row r="5295">
          <cell r="Q5295">
            <v>504</v>
          </cell>
        </row>
        <row r="5296">
          <cell r="Q5296">
            <v>504</v>
          </cell>
        </row>
        <row r="5297">
          <cell r="Q5297">
            <v>504</v>
          </cell>
        </row>
        <row r="5298">
          <cell r="Q5298">
            <v>504</v>
          </cell>
        </row>
        <row r="5299">
          <cell r="Q5299">
            <v>504</v>
          </cell>
        </row>
        <row r="5300">
          <cell r="Q5300">
            <v>504</v>
          </cell>
        </row>
        <row r="5301">
          <cell r="Q5301">
            <v>504</v>
          </cell>
        </row>
        <row r="5302">
          <cell r="Q5302">
            <v>504</v>
          </cell>
        </row>
        <row r="5303">
          <cell r="Q5303">
            <v>504</v>
          </cell>
        </row>
        <row r="5304">
          <cell r="Q5304">
            <v>504</v>
          </cell>
        </row>
        <row r="5305">
          <cell r="Q5305">
            <v>504</v>
          </cell>
        </row>
        <row r="5306">
          <cell r="Q5306">
            <v>504</v>
          </cell>
        </row>
        <row r="5307">
          <cell r="Q5307">
            <v>504</v>
          </cell>
        </row>
        <row r="5308">
          <cell r="Q5308">
            <v>504</v>
          </cell>
        </row>
        <row r="5309">
          <cell r="Q5309">
            <v>504</v>
          </cell>
        </row>
        <row r="5310">
          <cell r="Q5310">
            <v>504</v>
          </cell>
        </row>
        <row r="5311">
          <cell r="Q5311">
            <v>504</v>
          </cell>
        </row>
        <row r="5312">
          <cell r="Q5312">
            <v>504</v>
          </cell>
        </row>
        <row r="5313">
          <cell r="Q5313">
            <v>504</v>
          </cell>
        </row>
        <row r="5314">
          <cell r="Q5314">
            <v>504</v>
          </cell>
        </row>
        <row r="5315">
          <cell r="Q5315">
            <v>504</v>
          </cell>
        </row>
        <row r="5316">
          <cell r="Q5316">
            <v>504</v>
          </cell>
        </row>
        <row r="5317">
          <cell r="Q5317">
            <v>504</v>
          </cell>
        </row>
        <row r="5318">
          <cell r="Q5318">
            <v>504</v>
          </cell>
        </row>
        <row r="5319">
          <cell r="Q5319">
            <v>504</v>
          </cell>
        </row>
        <row r="5320">
          <cell r="Q5320">
            <v>504</v>
          </cell>
        </row>
        <row r="5321">
          <cell r="Q5321">
            <v>504</v>
          </cell>
        </row>
        <row r="5322">
          <cell r="Q5322">
            <v>504</v>
          </cell>
        </row>
        <row r="5323">
          <cell r="Q5323">
            <v>504</v>
          </cell>
        </row>
        <row r="5324">
          <cell r="Q5324">
            <v>504</v>
          </cell>
        </row>
        <row r="5325">
          <cell r="Q5325">
            <v>504</v>
          </cell>
        </row>
        <row r="5326">
          <cell r="Q5326">
            <v>504</v>
          </cell>
        </row>
        <row r="5327">
          <cell r="Q5327">
            <v>504</v>
          </cell>
        </row>
        <row r="5328">
          <cell r="Q5328">
            <v>504</v>
          </cell>
        </row>
        <row r="5329">
          <cell r="Q5329">
            <v>504</v>
          </cell>
        </row>
        <row r="5330">
          <cell r="Q5330">
            <v>504</v>
          </cell>
        </row>
        <row r="5331">
          <cell r="Q5331">
            <v>504</v>
          </cell>
        </row>
        <row r="5332">
          <cell r="Q5332">
            <v>504</v>
          </cell>
        </row>
        <row r="5333">
          <cell r="Q5333">
            <v>504</v>
          </cell>
        </row>
        <row r="5334">
          <cell r="Q5334">
            <v>504</v>
          </cell>
        </row>
        <row r="5335">
          <cell r="Q5335">
            <v>504</v>
          </cell>
        </row>
        <row r="5336">
          <cell r="Q5336">
            <v>504</v>
          </cell>
        </row>
        <row r="5337">
          <cell r="Q5337">
            <v>504</v>
          </cell>
        </row>
        <row r="5338">
          <cell r="Q5338">
            <v>504</v>
          </cell>
        </row>
        <row r="5339">
          <cell r="Q5339">
            <v>504</v>
          </cell>
        </row>
        <row r="5340">
          <cell r="Q5340">
            <v>504</v>
          </cell>
        </row>
        <row r="5341">
          <cell r="Q5341">
            <v>504</v>
          </cell>
        </row>
        <row r="5342">
          <cell r="Q5342">
            <v>504</v>
          </cell>
        </row>
        <row r="5343">
          <cell r="Q5343">
            <v>504</v>
          </cell>
        </row>
        <row r="5344">
          <cell r="Q5344">
            <v>504</v>
          </cell>
        </row>
        <row r="5345">
          <cell r="Q5345">
            <v>504</v>
          </cell>
        </row>
        <row r="5346">
          <cell r="Q5346">
            <v>504</v>
          </cell>
        </row>
        <row r="5347">
          <cell r="Q5347">
            <v>504</v>
          </cell>
        </row>
        <row r="5348">
          <cell r="Q5348">
            <v>504</v>
          </cell>
        </row>
        <row r="5349">
          <cell r="Q5349">
            <v>504</v>
          </cell>
        </row>
        <row r="5350">
          <cell r="Q5350">
            <v>504</v>
          </cell>
        </row>
        <row r="5351">
          <cell r="Q5351">
            <v>504</v>
          </cell>
        </row>
        <row r="5352">
          <cell r="Q5352">
            <v>504</v>
          </cell>
        </row>
        <row r="5353">
          <cell r="Q5353">
            <v>504</v>
          </cell>
        </row>
        <row r="5354">
          <cell r="Q5354">
            <v>504</v>
          </cell>
        </row>
        <row r="5355">
          <cell r="Q5355">
            <v>504</v>
          </cell>
        </row>
        <row r="5356">
          <cell r="Q5356">
            <v>504</v>
          </cell>
        </row>
        <row r="5357">
          <cell r="Q5357">
            <v>504</v>
          </cell>
        </row>
        <row r="5358">
          <cell r="Q5358">
            <v>504</v>
          </cell>
        </row>
        <row r="5359">
          <cell r="Q5359">
            <v>504</v>
          </cell>
        </row>
        <row r="5360">
          <cell r="Q5360">
            <v>504</v>
          </cell>
        </row>
        <row r="5361">
          <cell r="Q5361">
            <v>504</v>
          </cell>
        </row>
        <row r="5362">
          <cell r="Q5362">
            <v>504</v>
          </cell>
        </row>
        <row r="5363">
          <cell r="Q5363">
            <v>504</v>
          </cell>
        </row>
        <row r="5364">
          <cell r="Q5364">
            <v>504</v>
          </cell>
        </row>
        <row r="5365">
          <cell r="Q5365">
            <v>504</v>
          </cell>
        </row>
        <row r="5366">
          <cell r="Q5366">
            <v>504</v>
          </cell>
        </row>
        <row r="5367">
          <cell r="Q5367">
            <v>504</v>
          </cell>
        </row>
        <row r="5368">
          <cell r="Q5368">
            <v>504</v>
          </cell>
        </row>
        <row r="5369">
          <cell r="Q5369">
            <v>504</v>
          </cell>
        </row>
        <row r="5370">
          <cell r="Q5370">
            <v>504</v>
          </cell>
        </row>
        <row r="5371">
          <cell r="Q5371">
            <v>504</v>
          </cell>
        </row>
        <row r="5372">
          <cell r="Q5372">
            <v>504</v>
          </cell>
        </row>
        <row r="5373">
          <cell r="Q5373">
            <v>504</v>
          </cell>
        </row>
        <row r="5374">
          <cell r="Q5374">
            <v>504</v>
          </cell>
        </row>
        <row r="5375">
          <cell r="Q5375">
            <v>504</v>
          </cell>
        </row>
        <row r="5376">
          <cell r="Q5376">
            <v>504</v>
          </cell>
        </row>
        <row r="5377">
          <cell r="Q5377">
            <v>504</v>
          </cell>
        </row>
        <row r="5378">
          <cell r="Q5378">
            <v>504</v>
          </cell>
        </row>
        <row r="5379">
          <cell r="Q5379">
            <v>504</v>
          </cell>
        </row>
        <row r="5380">
          <cell r="Q5380">
            <v>504</v>
          </cell>
        </row>
        <row r="5381">
          <cell r="Q5381">
            <v>504</v>
          </cell>
        </row>
        <row r="5382">
          <cell r="Q5382">
            <v>504</v>
          </cell>
        </row>
        <row r="5383">
          <cell r="Q5383">
            <v>504</v>
          </cell>
        </row>
        <row r="5384">
          <cell r="Q5384">
            <v>504</v>
          </cell>
        </row>
        <row r="5385">
          <cell r="Q5385">
            <v>504</v>
          </cell>
        </row>
        <row r="5386">
          <cell r="Q5386">
            <v>504</v>
          </cell>
        </row>
        <row r="5387">
          <cell r="Q5387">
            <v>504</v>
          </cell>
        </row>
        <row r="5388">
          <cell r="Q5388">
            <v>504</v>
          </cell>
        </row>
        <row r="5389">
          <cell r="Q5389">
            <v>504</v>
          </cell>
        </row>
        <row r="5390">
          <cell r="Q5390">
            <v>504</v>
          </cell>
        </row>
        <row r="5391">
          <cell r="Q5391">
            <v>504</v>
          </cell>
        </row>
        <row r="5392">
          <cell r="Q5392">
            <v>504</v>
          </cell>
        </row>
        <row r="5393">
          <cell r="Q5393">
            <v>504</v>
          </cell>
        </row>
        <row r="5394">
          <cell r="Q5394">
            <v>504</v>
          </cell>
        </row>
        <row r="5395">
          <cell r="Q5395">
            <v>504</v>
          </cell>
        </row>
        <row r="5396">
          <cell r="Q5396">
            <v>504</v>
          </cell>
        </row>
        <row r="5397">
          <cell r="Q5397">
            <v>504</v>
          </cell>
        </row>
        <row r="5398">
          <cell r="Q5398">
            <v>504</v>
          </cell>
        </row>
        <row r="5399">
          <cell r="Q5399">
            <v>504</v>
          </cell>
        </row>
        <row r="5400">
          <cell r="Q5400">
            <v>504</v>
          </cell>
        </row>
        <row r="5401">
          <cell r="Q5401">
            <v>504</v>
          </cell>
        </row>
        <row r="5402">
          <cell r="Q5402">
            <v>504</v>
          </cell>
        </row>
        <row r="5403">
          <cell r="Q5403">
            <v>504</v>
          </cell>
        </row>
        <row r="5404">
          <cell r="Q5404">
            <v>504</v>
          </cell>
        </row>
        <row r="5405">
          <cell r="Q5405">
            <v>504</v>
          </cell>
        </row>
        <row r="5406">
          <cell r="Q5406">
            <v>504</v>
          </cell>
        </row>
        <row r="5407">
          <cell r="Q5407">
            <v>504</v>
          </cell>
        </row>
        <row r="5408">
          <cell r="Q5408">
            <v>504</v>
          </cell>
        </row>
        <row r="5409">
          <cell r="Q5409">
            <v>504</v>
          </cell>
        </row>
        <row r="5410">
          <cell r="Q5410">
            <v>504</v>
          </cell>
        </row>
        <row r="5411">
          <cell r="Q5411">
            <v>504</v>
          </cell>
        </row>
        <row r="5412">
          <cell r="Q5412">
            <v>504</v>
          </cell>
        </row>
        <row r="5413">
          <cell r="Q5413">
            <v>504</v>
          </cell>
        </row>
        <row r="5414">
          <cell r="Q5414">
            <v>504</v>
          </cell>
        </row>
        <row r="5415">
          <cell r="Q5415">
            <v>504</v>
          </cell>
        </row>
        <row r="5416">
          <cell r="Q5416">
            <v>1158</v>
          </cell>
        </row>
        <row r="5417">
          <cell r="Q5417">
            <v>1158</v>
          </cell>
        </row>
        <row r="5418">
          <cell r="Q5418">
            <v>1158</v>
          </cell>
        </row>
        <row r="5419">
          <cell r="Q5419">
            <v>1158</v>
          </cell>
        </row>
        <row r="5420">
          <cell r="Q5420">
            <v>1158</v>
          </cell>
        </row>
        <row r="5421">
          <cell r="Q5421">
            <v>1158</v>
          </cell>
        </row>
        <row r="5422">
          <cell r="Q5422">
            <v>1158</v>
          </cell>
        </row>
        <row r="5423">
          <cell r="Q5423">
            <v>1158</v>
          </cell>
        </row>
        <row r="5424">
          <cell r="Q5424">
            <v>1158</v>
          </cell>
        </row>
        <row r="5425">
          <cell r="Q5425">
            <v>1158</v>
          </cell>
        </row>
        <row r="5426">
          <cell r="Q5426">
            <v>1158</v>
          </cell>
        </row>
        <row r="5427">
          <cell r="Q5427">
            <v>1158</v>
          </cell>
        </row>
        <row r="5428">
          <cell r="Q5428">
            <v>1158</v>
          </cell>
        </row>
        <row r="5429">
          <cell r="Q5429">
            <v>1158</v>
          </cell>
        </row>
        <row r="5430">
          <cell r="Q5430">
            <v>1158</v>
          </cell>
        </row>
        <row r="5431">
          <cell r="Q5431">
            <v>1158</v>
          </cell>
        </row>
        <row r="5432">
          <cell r="Q5432">
            <v>1158</v>
          </cell>
        </row>
        <row r="5433">
          <cell r="Q5433">
            <v>1158</v>
          </cell>
        </row>
        <row r="5434">
          <cell r="Q5434">
            <v>1158</v>
          </cell>
        </row>
        <row r="5435">
          <cell r="Q5435">
            <v>1158</v>
          </cell>
        </row>
        <row r="5436">
          <cell r="Q5436">
            <v>1158</v>
          </cell>
        </row>
        <row r="5437">
          <cell r="Q5437">
            <v>1158</v>
          </cell>
        </row>
        <row r="5438">
          <cell r="Q5438">
            <v>1158</v>
          </cell>
        </row>
        <row r="5439">
          <cell r="Q5439">
            <v>1158</v>
          </cell>
        </row>
        <row r="5440">
          <cell r="Q5440">
            <v>1158</v>
          </cell>
        </row>
        <row r="5441">
          <cell r="Q5441">
            <v>1158</v>
          </cell>
        </row>
        <row r="5442">
          <cell r="Q5442">
            <v>1158</v>
          </cell>
        </row>
        <row r="5443">
          <cell r="Q5443">
            <v>1158</v>
          </cell>
        </row>
        <row r="5444">
          <cell r="Q5444">
            <v>1158</v>
          </cell>
        </row>
        <row r="5445">
          <cell r="Q5445">
            <v>1158</v>
          </cell>
        </row>
        <row r="5446">
          <cell r="Q5446">
            <v>1158</v>
          </cell>
        </row>
        <row r="5447">
          <cell r="Q5447">
            <v>1158</v>
          </cell>
        </row>
        <row r="5448">
          <cell r="Q5448">
            <v>1158</v>
          </cell>
        </row>
        <row r="5449">
          <cell r="Q5449">
            <v>1158</v>
          </cell>
        </row>
        <row r="5450">
          <cell r="Q5450">
            <v>1158</v>
          </cell>
        </row>
        <row r="5451">
          <cell r="Q5451">
            <v>1158</v>
          </cell>
        </row>
        <row r="5452">
          <cell r="Q5452">
            <v>1158</v>
          </cell>
        </row>
        <row r="5453">
          <cell r="Q5453">
            <v>1158</v>
          </cell>
        </row>
        <row r="5454">
          <cell r="Q5454">
            <v>1158</v>
          </cell>
        </row>
        <row r="5455">
          <cell r="Q5455">
            <v>1158</v>
          </cell>
        </row>
        <row r="5456">
          <cell r="Q5456">
            <v>1158</v>
          </cell>
        </row>
        <row r="5457">
          <cell r="Q5457">
            <v>1158</v>
          </cell>
        </row>
        <row r="5458">
          <cell r="Q5458">
            <v>1158</v>
          </cell>
        </row>
        <row r="5459">
          <cell r="Q5459">
            <v>1158</v>
          </cell>
        </row>
        <row r="5460">
          <cell r="Q5460">
            <v>1158</v>
          </cell>
        </row>
        <row r="5461">
          <cell r="Q5461">
            <v>1158</v>
          </cell>
        </row>
        <row r="5462">
          <cell r="Q5462">
            <v>1158</v>
          </cell>
        </row>
        <row r="5463">
          <cell r="Q5463">
            <v>1158</v>
          </cell>
        </row>
        <row r="5464">
          <cell r="Q5464">
            <v>1158</v>
          </cell>
        </row>
        <row r="5465">
          <cell r="Q5465">
            <v>1158</v>
          </cell>
        </row>
        <row r="5466">
          <cell r="Q5466">
            <v>1158</v>
          </cell>
        </row>
        <row r="5467">
          <cell r="Q5467">
            <v>1158</v>
          </cell>
        </row>
        <row r="5468">
          <cell r="Q5468">
            <v>1158</v>
          </cell>
        </row>
        <row r="5469">
          <cell r="Q5469">
            <v>1158</v>
          </cell>
        </row>
        <row r="5470">
          <cell r="Q5470">
            <v>1158</v>
          </cell>
        </row>
        <row r="5471">
          <cell r="Q5471">
            <v>1158</v>
          </cell>
        </row>
        <row r="5472">
          <cell r="Q5472">
            <v>1158</v>
          </cell>
        </row>
        <row r="5473">
          <cell r="Q5473">
            <v>1158</v>
          </cell>
        </row>
        <row r="5474">
          <cell r="Q5474">
            <v>1158</v>
          </cell>
        </row>
        <row r="5475">
          <cell r="Q5475">
            <v>1158</v>
          </cell>
        </row>
        <row r="5476">
          <cell r="Q5476">
            <v>1158</v>
          </cell>
        </row>
        <row r="5477">
          <cell r="Q5477">
            <v>1158</v>
          </cell>
        </row>
        <row r="5478">
          <cell r="Q5478">
            <v>1158</v>
          </cell>
        </row>
        <row r="5479">
          <cell r="Q5479">
            <v>1158</v>
          </cell>
        </row>
        <row r="5480">
          <cell r="Q5480">
            <v>1158</v>
          </cell>
        </row>
        <row r="5481">
          <cell r="Q5481">
            <v>1158</v>
          </cell>
        </row>
        <row r="5482">
          <cell r="Q5482">
            <v>1158</v>
          </cell>
        </row>
        <row r="5483">
          <cell r="Q5483">
            <v>1158</v>
          </cell>
        </row>
        <row r="5484">
          <cell r="Q5484">
            <v>1158</v>
          </cell>
        </row>
        <row r="5485">
          <cell r="Q5485">
            <v>1158</v>
          </cell>
        </row>
        <row r="5486">
          <cell r="Q5486">
            <v>1158</v>
          </cell>
        </row>
        <row r="5487">
          <cell r="Q5487">
            <v>1158</v>
          </cell>
        </row>
        <row r="5488">
          <cell r="Q5488">
            <v>1158</v>
          </cell>
        </row>
        <row r="5489">
          <cell r="Q5489">
            <v>1158</v>
          </cell>
        </row>
        <row r="5490">
          <cell r="Q5490">
            <v>1158</v>
          </cell>
        </row>
        <row r="5491">
          <cell r="Q5491">
            <v>1158</v>
          </cell>
        </row>
        <row r="5492">
          <cell r="Q5492">
            <v>1158</v>
          </cell>
        </row>
        <row r="5493">
          <cell r="Q5493">
            <v>1158</v>
          </cell>
        </row>
        <row r="5494">
          <cell r="Q5494">
            <v>1158</v>
          </cell>
        </row>
        <row r="5495">
          <cell r="Q5495">
            <v>1158</v>
          </cell>
        </row>
        <row r="5496">
          <cell r="Q5496">
            <v>1158</v>
          </cell>
        </row>
        <row r="5497">
          <cell r="Q5497">
            <v>1158</v>
          </cell>
        </row>
        <row r="5498">
          <cell r="Q5498">
            <v>1158</v>
          </cell>
        </row>
        <row r="5499">
          <cell r="Q5499">
            <v>1158</v>
          </cell>
        </row>
        <row r="5500">
          <cell r="Q5500">
            <v>1158</v>
          </cell>
        </row>
        <row r="5501">
          <cell r="Q5501">
            <v>1158</v>
          </cell>
        </row>
        <row r="5502">
          <cell r="Q5502">
            <v>1158</v>
          </cell>
        </row>
        <row r="5503">
          <cell r="Q5503">
            <v>1158</v>
          </cell>
        </row>
        <row r="5504">
          <cell r="Q5504">
            <v>1158</v>
          </cell>
        </row>
        <row r="5505">
          <cell r="Q5505">
            <v>1158</v>
          </cell>
        </row>
        <row r="5506">
          <cell r="Q5506">
            <v>1158</v>
          </cell>
        </row>
        <row r="5507">
          <cell r="Q5507">
            <v>1158</v>
          </cell>
        </row>
        <row r="5508">
          <cell r="Q5508">
            <v>1158</v>
          </cell>
        </row>
        <row r="5509">
          <cell r="Q5509">
            <v>1158</v>
          </cell>
        </row>
        <row r="5510">
          <cell r="Q5510">
            <v>1158</v>
          </cell>
        </row>
        <row r="5511">
          <cell r="Q5511">
            <v>1158</v>
          </cell>
        </row>
        <row r="5512">
          <cell r="Q5512">
            <v>1158</v>
          </cell>
        </row>
        <row r="5513">
          <cell r="Q5513">
            <v>1158</v>
          </cell>
        </row>
        <row r="5514">
          <cell r="Q5514">
            <v>1158</v>
          </cell>
        </row>
        <row r="5515">
          <cell r="Q5515">
            <v>1158</v>
          </cell>
        </row>
        <row r="5516">
          <cell r="Q5516">
            <v>1158</v>
          </cell>
        </row>
        <row r="5517">
          <cell r="Q5517">
            <v>1158</v>
          </cell>
        </row>
        <row r="5518">
          <cell r="Q5518">
            <v>1158</v>
          </cell>
        </row>
        <row r="5519">
          <cell r="Q5519">
            <v>1158</v>
          </cell>
        </row>
        <row r="5520">
          <cell r="Q5520">
            <v>1158</v>
          </cell>
        </row>
        <row r="5521">
          <cell r="Q5521">
            <v>1158</v>
          </cell>
        </row>
        <row r="5522">
          <cell r="Q5522">
            <v>1158</v>
          </cell>
        </row>
        <row r="5523">
          <cell r="Q5523">
            <v>1158</v>
          </cell>
        </row>
        <row r="5524">
          <cell r="Q5524">
            <v>1158</v>
          </cell>
        </row>
        <row r="5525">
          <cell r="Q5525">
            <v>1158</v>
          </cell>
        </row>
        <row r="5526">
          <cell r="Q5526">
            <v>1158</v>
          </cell>
        </row>
        <row r="5527">
          <cell r="Q5527">
            <v>1158</v>
          </cell>
        </row>
        <row r="5528">
          <cell r="Q5528">
            <v>1158</v>
          </cell>
        </row>
        <row r="5529">
          <cell r="Q5529">
            <v>1158</v>
          </cell>
        </row>
        <row r="5530">
          <cell r="Q5530">
            <v>1158</v>
          </cell>
        </row>
        <row r="5531">
          <cell r="Q5531">
            <v>1158</v>
          </cell>
        </row>
        <row r="5532">
          <cell r="Q5532">
            <v>1158</v>
          </cell>
        </row>
        <row r="5533">
          <cell r="Q5533">
            <v>1158</v>
          </cell>
        </row>
        <row r="5534">
          <cell r="Q5534">
            <v>1158</v>
          </cell>
        </row>
        <row r="5535">
          <cell r="Q5535">
            <v>1158</v>
          </cell>
        </row>
        <row r="5536">
          <cell r="Q5536">
            <v>1158</v>
          </cell>
        </row>
        <row r="5537">
          <cell r="Q5537">
            <v>1158</v>
          </cell>
        </row>
        <row r="5538">
          <cell r="Q5538">
            <v>1158</v>
          </cell>
        </row>
        <row r="5539">
          <cell r="Q5539">
            <v>1158</v>
          </cell>
        </row>
        <row r="5540">
          <cell r="Q5540">
            <v>1158</v>
          </cell>
        </row>
        <row r="5541">
          <cell r="Q5541">
            <v>1158</v>
          </cell>
        </row>
        <row r="5542">
          <cell r="Q5542">
            <v>1158</v>
          </cell>
        </row>
        <row r="5543">
          <cell r="Q5543">
            <v>1158</v>
          </cell>
        </row>
        <row r="5544">
          <cell r="Q5544">
            <v>1158</v>
          </cell>
        </row>
        <row r="5545">
          <cell r="Q5545">
            <v>1158</v>
          </cell>
        </row>
        <row r="5546">
          <cell r="Q5546">
            <v>1158</v>
          </cell>
        </row>
        <row r="5547">
          <cell r="Q5547">
            <v>1158</v>
          </cell>
        </row>
        <row r="5548">
          <cell r="Q5548">
            <v>1158</v>
          </cell>
        </row>
        <row r="5549">
          <cell r="Q5549">
            <v>1158</v>
          </cell>
        </row>
        <row r="5550">
          <cell r="Q5550">
            <v>1158</v>
          </cell>
        </row>
        <row r="5551">
          <cell r="Q5551">
            <v>1158</v>
          </cell>
        </row>
        <row r="5552">
          <cell r="Q5552">
            <v>1158</v>
          </cell>
        </row>
        <row r="5553">
          <cell r="Q5553">
            <v>1158</v>
          </cell>
        </row>
        <row r="5554">
          <cell r="Q5554">
            <v>1158</v>
          </cell>
        </row>
        <row r="5555">
          <cell r="Q5555">
            <v>1158</v>
          </cell>
        </row>
        <row r="5556">
          <cell r="Q5556">
            <v>1158</v>
          </cell>
        </row>
        <row r="5557">
          <cell r="Q5557">
            <v>1158</v>
          </cell>
        </row>
        <row r="5558">
          <cell r="Q5558">
            <v>1158</v>
          </cell>
        </row>
        <row r="5559">
          <cell r="Q5559">
            <v>1158</v>
          </cell>
        </row>
        <row r="5560">
          <cell r="Q5560">
            <v>1158</v>
          </cell>
        </row>
        <row r="5561">
          <cell r="Q5561">
            <v>1158</v>
          </cell>
        </row>
        <row r="5562">
          <cell r="Q5562">
            <v>1158</v>
          </cell>
        </row>
        <row r="5563">
          <cell r="Q5563">
            <v>1158</v>
          </cell>
        </row>
        <row r="5564">
          <cell r="Q5564">
            <v>1158</v>
          </cell>
        </row>
        <row r="5565">
          <cell r="Q5565">
            <v>1158</v>
          </cell>
        </row>
        <row r="5566">
          <cell r="Q5566">
            <v>1158</v>
          </cell>
        </row>
        <row r="5567">
          <cell r="Q5567">
            <v>1158</v>
          </cell>
        </row>
        <row r="5568">
          <cell r="Q5568">
            <v>1158</v>
          </cell>
        </row>
        <row r="5569">
          <cell r="Q5569">
            <v>1158</v>
          </cell>
        </row>
        <row r="5570">
          <cell r="Q5570">
            <v>1158</v>
          </cell>
        </row>
        <row r="5571">
          <cell r="Q5571">
            <v>1158</v>
          </cell>
        </row>
        <row r="5572">
          <cell r="Q5572">
            <v>1158</v>
          </cell>
        </row>
        <row r="5573">
          <cell r="Q5573">
            <v>1158</v>
          </cell>
        </row>
        <row r="5574">
          <cell r="Q5574">
            <v>1158</v>
          </cell>
        </row>
        <row r="5575">
          <cell r="Q5575">
            <v>1158</v>
          </cell>
        </row>
        <row r="5576">
          <cell r="Q5576">
            <v>1158</v>
          </cell>
        </row>
        <row r="5577">
          <cell r="Q5577">
            <v>1158</v>
          </cell>
        </row>
        <row r="5578">
          <cell r="Q5578">
            <v>1158</v>
          </cell>
        </row>
        <row r="5579">
          <cell r="Q5579">
            <v>1158</v>
          </cell>
        </row>
        <row r="5580">
          <cell r="Q5580">
            <v>1158</v>
          </cell>
        </row>
        <row r="5581">
          <cell r="Q5581">
            <v>1158</v>
          </cell>
        </row>
        <row r="5582">
          <cell r="Q5582">
            <v>1158</v>
          </cell>
        </row>
        <row r="5583">
          <cell r="Q5583">
            <v>1158</v>
          </cell>
        </row>
        <row r="5584">
          <cell r="Q5584">
            <v>1158</v>
          </cell>
        </row>
        <row r="5585">
          <cell r="Q5585">
            <v>1158</v>
          </cell>
        </row>
        <row r="5586">
          <cell r="Q5586">
            <v>1703</v>
          </cell>
        </row>
        <row r="5587">
          <cell r="Q5587">
            <v>1703</v>
          </cell>
        </row>
        <row r="5588">
          <cell r="Q5588">
            <v>1703</v>
          </cell>
        </row>
        <row r="5589">
          <cell r="Q5589">
            <v>1703</v>
          </cell>
        </row>
        <row r="5590">
          <cell r="Q5590">
            <v>1703</v>
          </cell>
        </row>
        <row r="5591">
          <cell r="Q5591">
            <v>1703</v>
          </cell>
        </row>
        <row r="5592">
          <cell r="Q5592">
            <v>1703</v>
          </cell>
        </row>
        <row r="5593">
          <cell r="Q5593">
            <v>1703</v>
          </cell>
        </row>
        <row r="5594">
          <cell r="Q5594">
            <v>1703</v>
          </cell>
        </row>
        <row r="5595">
          <cell r="Q5595">
            <v>1703</v>
          </cell>
        </row>
        <row r="5596">
          <cell r="Q5596">
            <v>1703</v>
          </cell>
        </row>
        <row r="5597">
          <cell r="Q5597">
            <v>1703</v>
          </cell>
        </row>
        <row r="5598">
          <cell r="Q5598">
            <v>1703</v>
          </cell>
        </row>
        <row r="5599">
          <cell r="Q5599">
            <v>1703</v>
          </cell>
        </row>
        <row r="5600">
          <cell r="Q5600">
            <v>1703</v>
          </cell>
        </row>
        <row r="5601">
          <cell r="Q5601">
            <v>1703</v>
          </cell>
        </row>
        <row r="5602">
          <cell r="Q5602">
            <v>1703</v>
          </cell>
        </row>
        <row r="5603">
          <cell r="Q5603">
            <v>1703</v>
          </cell>
        </row>
        <row r="5604">
          <cell r="Q5604">
            <v>1703</v>
          </cell>
        </row>
        <row r="5605">
          <cell r="Q5605">
            <v>1703</v>
          </cell>
        </row>
        <row r="5606">
          <cell r="Q5606">
            <v>1703</v>
          </cell>
        </row>
        <row r="5607">
          <cell r="Q5607">
            <v>1703</v>
          </cell>
        </row>
        <row r="5608">
          <cell r="Q5608">
            <v>1703</v>
          </cell>
        </row>
        <row r="5609">
          <cell r="Q5609">
            <v>1703</v>
          </cell>
        </row>
        <row r="5610">
          <cell r="Q5610">
            <v>1703</v>
          </cell>
        </row>
        <row r="5611">
          <cell r="Q5611">
            <v>1703</v>
          </cell>
        </row>
        <row r="5612">
          <cell r="Q5612">
            <v>1703</v>
          </cell>
        </row>
        <row r="5613">
          <cell r="Q5613">
            <v>1703</v>
          </cell>
        </row>
        <row r="5614">
          <cell r="Q5614">
            <v>1703</v>
          </cell>
        </row>
        <row r="5615">
          <cell r="Q5615">
            <v>1703</v>
          </cell>
        </row>
        <row r="5616">
          <cell r="Q5616">
            <v>1703</v>
          </cell>
        </row>
        <row r="5617">
          <cell r="Q5617">
            <v>1703</v>
          </cell>
        </row>
        <row r="5618">
          <cell r="Q5618">
            <v>1703</v>
          </cell>
        </row>
        <row r="5619">
          <cell r="Q5619">
            <v>1703</v>
          </cell>
        </row>
        <row r="5620">
          <cell r="Q5620">
            <v>1703</v>
          </cell>
        </row>
        <row r="5621">
          <cell r="Q5621">
            <v>1703</v>
          </cell>
        </row>
        <row r="5622">
          <cell r="Q5622">
            <v>1703</v>
          </cell>
        </row>
        <row r="5623">
          <cell r="Q5623">
            <v>1703</v>
          </cell>
        </row>
        <row r="5624">
          <cell r="Q5624">
            <v>1703</v>
          </cell>
        </row>
        <row r="5625">
          <cell r="Q5625">
            <v>1703</v>
          </cell>
        </row>
        <row r="5626">
          <cell r="Q5626">
            <v>1703</v>
          </cell>
        </row>
        <row r="5627">
          <cell r="Q5627">
            <v>1703</v>
          </cell>
        </row>
        <row r="5628">
          <cell r="Q5628">
            <v>1703</v>
          </cell>
        </row>
        <row r="5629">
          <cell r="Q5629">
            <v>1703</v>
          </cell>
        </row>
        <row r="5630">
          <cell r="Q5630">
            <v>1703</v>
          </cell>
        </row>
        <row r="5631">
          <cell r="Q5631">
            <v>1703</v>
          </cell>
        </row>
        <row r="5632">
          <cell r="Q5632">
            <v>1703</v>
          </cell>
        </row>
        <row r="5633">
          <cell r="Q5633">
            <v>1703</v>
          </cell>
        </row>
        <row r="5634">
          <cell r="Q5634">
            <v>1703</v>
          </cell>
        </row>
        <row r="5635">
          <cell r="Q5635">
            <v>1703</v>
          </cell>
        </row>
        <row r="5636">
          <cell r="Q5636">
            <v>1703</v>
          </cell>
        </row>
        <row r="5637">
          <cell r="Q5637">
            <v>1703</v>
          </cell>
        </row>
        <row r="5638">
          <cell r="Q5638">
            <v>1703</v>
          </cell>
        </row>
        <row r="5639">
          <cell r="Q5639">
            <v>1703</v>
          </cell>
        </row>
        <row r="5640">
          <cell r="Q5640">
            <v>1703</v>
          </cell>
        </row>
        <row r="5641">
          <cell r="Q5641">
            <v>1703</v>
          </cell>
        </row>
        <row r="5642">
          <cell r="Q5642">
            <v>1703</v>
          </cell>
        </row>
        <row r="5643">
          <cell r="Q5643">
            <v>1703</v>
          </cell>
        </row>
        <row r="5644">
          <cell r="Q5644">
            <v>1703</v>
          </cell>
        </row>
        <row r="5645">
          <cell r="Q5645">
            <v>1703</v>
          </cell>
        </row>
        <row r="5646">
          <cell r="Q5646">
            <v>1703</v>
          </cell>
        </row>
        <row r="5647">
          <cell r="Q5647">
            <v>1703</v>
          </cell>
        </row>
        <row r="5648">
          <cell r="Q5648">
            <v>1703</v>
          </cell>
        </row>
        <row r="5649">
          <cell r="Q5649">
            <v>1703</v>
          </cell>
        </row>
        <row r="5650">
          <cell r="Q5650">
            <v>1703</v>
          </cell>
        </row>
        <row r="5651">
          <cell r="Q5651">
            <v>1703</v>
          </cell>
        </row>
        <row r="5652">
          <cell r="Q5652">
            <v>1703</v>
          </cell>
        </row>
        <row r="5653">
          <cell r="Q5653">
            <v>1703</v>
          </cell>
        </row>
        <row r="5654">
          <cell r="Q5654">
            <v>1703</v>
          </cell>
        </row>
        <row r="5655">
          <cell r="Q5655">
            <v>1703</v>
          </cell>
        </row>
        <row r="5656">
          <cell r="Q5656">
            <v>1703</v>
          </cell>
        </row>
        <row r="5657">
          <cell r="Q5657">
            <v>1703</v>
          </cell>
        </row>
        <row r="5658">
          <cell r="Q5658">
            <v>1703</v>
          </cell>
        </row>
        <row r="5659">
          <cell r="Q5659">
            <v>1703</v>
          </cell>
        </row>
        <row r="5660">
          <cell r="Q5660">
            <v>1703</v>
          </cell>
        </row>
        <row r="5661">
          <cell r="Q5661">
            <v>1703</v>
          </cell>
        </row>
        <row r="5662">
          <cell r="Q5662">
            <v>1703</v>
          </cell>
        </row>
        <row r="5663">
          <cell r="Q5663">
            <v>1703</v>
          </cell>
        </row>
        <row r="5664">
          <cell r="Q5664">
            <v>1703</v>
          </cell>
        </row>
        <row r="5665">
          <cell r="Q5665">
            <v>1703</v>
          </cell>
        </row>
        <row r="5666">
          <cell r="Q5666">
            <v>1703</v>
          </cell>
        </row>
        <row r="5667">
          <cell r="Q5667">
            <v>1703</v>
          </cell>
        </row>
        <row r="5668">
          <cell r="Q5668">
            <v>1703</v>
          </cell>
        </row>
        <row r="5669">
          <cell r="Q5669">
            <v>1703</v>
          </cell>
        </row>
        <row r="5670">
          <cell r="Q5670">
            <v>1703</v>
          </cell>
        </row>
        <row r="5671">
          <cell r="Q5671">
            <v>1703</v>
          </cell>
        </row>
        <row r="5672">
          <cell r="Q5672">
            <v>1703</v>
          </cell>
        </row>
        <row r="5673">
          <cell r="Q5673">
            <v>1703</v>
          </cell>
        </row>
        <row r="5674">
          <cell r="Q5674">
            <v>1703</v>
          </cell>
        </row>
        <row r="5675">
          <cell r="Q5675">
            <v>1703</v>
          </cell>
        </row>
        <row r="5676">
          <cell r="Q5676">
            <v>1703</v>
          </cell>
        </row>
        <row r="5677">
          <cell r="Q5677">
            <v>1703</v>
          </cell>
        </row>
        <row r="5678">
          <cell r="Q5678">
            <v>1703</v>
          </cell>
        </row>
        <row r="5679">
          <cell r="Q5679">
            <v>1703</v>
          </cell>
        </row>
        <row r="5680">
          <cell r="Q5680">
            <v>1703</v>
          </cell>
        </row>
        <row r="5681">
          <cell r="Q5681">
            <v>1703</v>
          </cell>
        </row>
        <row r="5682">
          <cell r="Q5682">
            <v>1703</v>
          </cell>
        </row>
        <row r="5683">
          <cell r="Q5683">
            <v>1703</v>
          </cell>
        </row>
        <row r="5684">
          <cell r="Q5684">
            <v>1703</v>
          </cell>
        </row>
        <row r="5685">
          <cell r="Q5685">
            <v>1703</v>
          </cell>
        </row>
        <row r="5686">
          <cell r="Q5686">
            <v>1703</v>
          </cell>
        </row>
        <row r="5687">
          <cell r="Q5687">
            <v>1703</v>
          </cell>
        </row>
        <row r="5688">
          <cell r="Q5688">
            <v>1703</v>
          </cell>
        </row>
        <row r="5689">
          <cell r="Q5689">
            <v>1703</v>
          </cell>
        </row>
        <row r="5690">
          <cell r="Q5690">
            <v>1703</v>
          </cell>
        </row>
        <row r="5691">
          <cell r="Q5691">
            <v>1703</v>
          </cell>
        </row>
        <row r="5692">
          <cell r="Q5692">
            <v>1703</v>
          </cell>
        </row>
        <row r="5693">
          <cell r="Q5693">
            <v>1703</v>
          </cell>
        </row>
        <row r="5694">
          <cell r="Q5694">
            <v>1703</v>
          </cell>
        </row>
        <row r="5695">
          <cell r="Q5695">
            <v>1703</v>
          </cell>
        </row>
        <row r="5696">
          <cell r="Q5696">
            <v>1703</v>
          </cell>
        </row>
        <row r="5697">
          <cell r="Q5697">
            <v>1703</v>
          </cell>
        </row>
        <row r="5698">
          <cell r="Q5698">
            <v>1703</v>
          </cell>
        </row>
        <row r="5699">
          <cell r="Q5699">
            <v>1703</v>
          </cell>
        </row>
        <row r="5700">
          <cell r="Q5700">
            <v>1703</v>
          </cell>
        </row>
        <row r="5701">
          <cell r="Q5701">
            <v>1703</v>
          </cell>
        </row>
        <row r="5702">
          <cell r="Q5702">
            <v>1703</v>
          </cell>
        </row>
        <row r="5703">
          <cell r="Q5703">
            <v>1703</v>
          </cell>
        </row>
        <row r="5704">
          <cell r="Q5704">
            <v>1703</v>
          </cell>
        </row>
        <row r="5705">
          <cell r="Q5705">
            <v>1703</v>
          </cell>
        </row>
        <row r="5706">
          <cell r="Q5706">
            <v>1703</v>
          </cell>
        </row>
        <row r="5707">
          <cell r="Q5707">
            <v>1703</v>
          </cell>
        </row>
        <row r="5708">
          <cell r="Q5708">
            <v>1703</v>
          </cell>
        </row>
        <row r="5709">
          <cell r="Q5709">
            <v>1703</v>
          </cell>
        </row>
        <row r="5710">
          <cell r="Q5710">
            <v>1703</v>
          </cell>
        </row>
        <row r="5711">
          <cell r="Q5711">
            <v>1703</v>
          </cell>
        </row>
        <row r="5712">
          <cell r="Q5712">
            <v>1703</v>
          </cell>
        </row>
        <row r="5713">
          <cell r="Q5713">
            <v>1703</v>
          </cell>
        </row>
        <row r="5714">
          <cell r="Q5714">
            <v>1703</v>
          </cell>
        </row>
        <row r="5715">
          <cell r="Q5715">
            <v>1703</v>
          </cell>
        </row>
        <row r="5716">
          <cell r="Q5716">
            <v>1703</v>
          </cell>
        </row>
        <row r="5717">
          <cell r="Q5717">
            <v>1703</v>
          </cell>
        </row>
        <row r="5718">
          <cell r="Q5718">
            <v>1703</v>
          </cell>
        </row>
        <row r="5719">
          <cell r="Q5719">
            <v>1703</v>
          </cell>
        </row>
        <row r="5720">
          <cell r="Q5720">
            <v>1703</v>
          </cell>
        </row>
        <row r="5721">
          <cell r="Q5721">
            <v>1703</v>
          </cell>
        </row>
        <row r="5722">
          <cell r="Q5722">
            <v>1703</v>
          </cell>
        </row>
        <row r="5723">
          <cell r="Q5723">
            <v>1703</v>
          </cell>
        </row>
        <row r="5724">
          <cell r="Q5724">
            <v>1703</v>
          </cell>
        </row>
        <row r="5725">
          <cell r="Q5725">
            <v>1703</v>
          </cell>
        </row>
        <row r="5726">
          <cell r="Q5726">
            <v>1703</v>
          </cell>
        </row>
        <row r="5727">
          <cell r="Q5727">
            <v>1703</v>
          </cell>
        </row>
        <row r="5728">
          <cell r="Q5728">
            <v>1703</v>
          </cell>
        </row>
        <row r="5729">
          <cell r="Q5729">
            <v>1703</v>
          </cell>
        </row>
        <row r="5730">
          <cell r="Q5730">
            <v>1703</v>
          </cell>
        </row>
        <row r="5731">
          <cell r="Q5731">
            <v>1703</v>
          </cell>
        </row>
        <row r="5732">
          <cell r="Q5732">
            <v>1703</v>
          </cell>
        </row>
        <row r="5733">
          <cell r="Q5733">
            <v>1703</v>
          </cell>
        </row>
        <row r="5734">
          <cell r="Q5734">
            <v>1703</v>
          </cell>
        </row>
        <row r="5735">
          <cell r="Q5735">
            <v>1703</v>
          </cell>
        </row>
        <row r="5736">
          <cell r="Q5736">
            <v>1703</v>
          </cell>
        </row>
        <row r="5737">
          <cell r="Q5737">
            <v>1703</v>
          </cell>
        </row>
        <row r="5738">
          <cell r="Q5738">
            <v>1703</v>
          </cell>
        </row>
        <row r="5739">
          <cell r="Q5739">
            <v>1703</v>
          </cell>
        </row>
        <row r="5740">
          <cell r="Q5740">
            <v>1703</v>
          </cell>
        </row>
        <row r="5741">
          <cell r="Q5741">
            <v>1703</v>
          </cell>
        </row>
        <row r="5742">
          <cell r="Q5742">
            <v>1703</v>
          </cell>
        </row>
        <row r="5743">
          <cell r="Q5743">
            <v>1703</v>
          </cell>
        </row>
        <row r="5744">
          <cell r="Q5744">
            <v>2802</v>
          </cell>
        </row>
        <row r="5745">
          <cell r="Q5745">
            <v>2802</v>
          </cell>
        </row>
        <row r="5746">
          <cell r="Q5746">
            <v>2802</v>
          </cell>
        </row>
        <row r="5747">
          <cell r="Q5747">
            <v>2802</v>
          </cell>
        </row>
        <row r="5748">
          <cell r="Q5748">
            <v>2802</v>
          </cell>
        </row>
        <row r="5749">
          <cell r="Q5749">
            <v>2802</v>
          </cell>
        </row>
        <row r="5750">
          <cell r="Q5750">
            <v>2802</v>
          </cell>
        </row>
        <row r="5751">
          <cell r="Q5751">
            <v>2802</v>
          </cell>
        </row>
        <row r="5752">
          <cell r="Q5752">
            <v>2802</v>
          </cell>
        </row>
        <row r="5753">
          <cell r="Q5753">
            <v>2802</v>
          </cell>
        </row>
        <row r="5754">
          <cell r="Q5754">
            <v>2802</v>
          </cell>
        </row>
        <row r="5755">
          <cell r="Q5755">
            <v>2802</v>
          </cell>
        </row>
        <row r="5756">
          <cell r="Q5756">
            <v>2802</v>
          </cell>
        </row>
        <row r="5757">
          <cell r="Q5757">
            <v>2802</v>
          </cell>
        </row>
        <row r="5758">
          <cell r="Q5758">
            <v>2802</v>
          </cell>
        </row>
        <row r="5759">
          <cell r="Q5759">
            <v>2802</v>
          </cell>
        </row>
        <row r="5760">
          <cell r="Q5760">
            <v>2802</v>
          </cell>
        </row>
        <row r="5761">
          <cell r="Q5761">
            <v>2802</v>
          </cell>
        </row>
        <row r="5762">
          <cell r="Q5762">
            <v>2802</v>
          </cell>
        </row>
        <row r="5763">
          <cell r="Q5763">
            <v>2802</v>
          </cell>
        </row>
        <row r="5764">
          <cell r="Q5764">
            <v>2802</v>
          </cell>
        </row>
        <row r="5765">
          <cell r="Q5765">
            <v>2802</v>
          </cell>
        </row>
        <row r="5766">
          <cell r="Q5766">
            <v>2802</v>
          </cell>
        </row>
        <row r="5767">
          <cell r="Q5767">
            <v>2802</v>
          </cell>
        </row>
        <row r="5768">
          <cell r="Q5768">
            <v>2802</v>
          </cell>
        </row>
        <row r="5769">
          <cell r="Q5769">
            <v>2802</v>
          </cell>
        </row>
        <row r="5770">
          <cell r="Q5770">
            <v>2802</v>
          </cell>
        </row>
        <row r="5771">
          <cell r="Q5771">
            <v>2802</v>
          </cell>
        </row>
        <row r="5772">
          <cell r="Q5772">
            <v>2802</v>
          </cell>
        </row>
        <row r="5773">
          <cell r="Q5773">
            <v>2802</v>
          </cell>
        </row>
        <row r="5774">
          <cell r="Q5774">
            <v>2802</v>
          </cell>
        </row>
        <row r="5775">
          <cell r="Q5775">
            <v>2802</v>
          </cell>
        </row>
        <row r="5776">
          <cell r="Q5776">
            <v>2802</v>
          </cell>
        </row>
        <row r="5777">
          <cell r="Q5777">
            <v>2802</v>
          </cell>
        </row>
        <row r="5778">
          <cell r="Q5778">
            <v>2802</v>
          </cell>
        </row>
        <row r="5779">
          <cell r="Q5779">
            <v>2802</v>
          </cell>
        </row>
        <row r="5780">
          <cell r="Q5780">
            <v>2802</v>
          </cell>
        </row>
        <row r="5781">
          <cell r="Q5781">
            <v>2802</v>
          </cell>
        </row>
        <row r="5782">
          <cell r="Q5782">
            <v>2802</v>
          </cell>
        </row>
        <row r="5783">
          <cell r="Q5783">
            <v>2802</v>
          </cell>
        </row>
        <row r="5784">
          <cell r="Q5784">
            <v>2802</v>
          </cell>
        </row>
        <row r="5785">
          <cell r="Q5785">
            <v>2802</v>
          </cell>
        </row>
        <row r="5786">
          <cell r="Q5786">
            <v>2802</v>
          </cell>
        </row>
        <row r="5787">
          <cell r="Q5787">
            <v>2802</v>
          </cell>
        </row>
        <row r="5788">
          <cell r="Q5788">
            <v>2802</v>
          </cell>
        </row>
        <row r="5789">
          <cell r="Q5789">
            <v>2802</v>
          </cell>
        </row>
        <row r="5790">
          <cell r="Q5790">
            <v>2802</v>
          </cell>
        </row>
        <row r="5791">
          <cell r="Q5791">
            <v>2802</v>
          </cell>
        </row>
        <row r="5792">
          <cell r="Q5792">
            <v>2802</v>
          </cell>
        </row>
        <row r="5793">
          <cell r="Q5793">
            <v>2802</v>
          </cell>
        </row>
        <row r="5794">
          <cell r="Q5794">
            <v>2802</v>
          </cell>
        </row>
        <row r="5795">
          <cell r="Q5795">
            <v>2802</v>
          </cell>
        </row>
        <row r="5796">
          <cell r="Q5796">
            <v>2802</v>
          </cell>
        </row>
        <row r="5797">
          <cell r="Q5797">
            <v>2802</v>
          </cell>
        </row>
        <row r="5798">
          <cell r="Q5798">
            <v>2802</v>
          </cell>
        </row>
        <row r="5799">
          <cell r="Q5799">
            <v>2802</v>
          </cell>
        </row>
        <row r="5800">
          <cell r="Q5800">
            <v>2802</v>
          </cell>
        </row>
        <row r="5801">
          <cell r="Q5801">
            <v>2802</v>
          </cell>
        </row>
        <row r="5802">
          <cell r="Q5802">
            <v>2802</v>
          </cell>
        </row>
        <row r="5803">
          <cell r="Q5803">
            <v>2802</v>
          </cell>
        </row>
        <row r="5804">
          <cell r="Q5804">
            <v>2802</v>
          </cell>
        </row>
        <row r="5805">
          <cell r="Q5805">
            <v>2802</v>
          </cell>
        </row>
        <row r="5806">
          <cell r="Q5806">
            <v>2802</v>
          </cell>
        </row>
        <row r="5807">
          <cell r="Q5807">
            <v>2802</v>
          </cell>
        </row>
        <row r="5808">
          <cell r="Q5808">
            <v>2802</v>
          </cell>
        </row>
        <row r="5809">
          <cell r="Q5809">
            <v>2802</v>
          </cell>
        </row>
        <row r="5810">
          <cell r="Q5810">
            <v>2802</v>
          </cell>
        </row>
        <row r="5811">
          <cell r="Q5811">
            <v>2802</v>
          </cell>
        </row>
        <row r="5812">
          <cell r="Q5812">
            <v>2802</v>
          </cell>
        </row>
        <row r="5813">
          <cell r="Q5813">
            <v>2802</v>
          </cell>
        </row>
        <row r="5814">
          <cell r="Q5814">
            <v>2802</v>
          </cell>
        </row>
        <row r="5815">
          <cell r="Q5815">
            <v>2802</v>
          </cell>
        </row>
        <row r="5816">
          <cell r="Q5816">
            <v>2802</v>
          </cell>
        </row>
        <row r="5817">
          <cell r="Q5817">
            <v>2802</v>
          </cell>
        </row>
        <row r="5818">
          <cell r="Q5818">
            <v>2802</v>
          </cell>
        </row>
        <row r="5819">
          <cell r="Q5819">
            <v>2802</v>
          </cell>
        </row>
        <row r="5820">
          <cell r="Q5820">
            <v>2802</v>
          </cell>
        </row>
        <row r="5821">
          <cell r="Q5821">
            <v>2802</v>
          </cell>
        </row>
        <row r="5822">
          <cell r="Q5822">
            <v>2802</v>
          </cell>
        </row>
        <row r="5823">
          <cell r="Q5823">
            <v>2802</v>
          </cell>
        </row>
        <row r="5824">
          <cell r="Q5824">
            <v>2802</v>
          </cell>
        </row>
        <row r="5825">
          <cell r="Q5825">
            <v>2802</v>
          </cell>
        </row>
        <row r="5826">
          <cell r="Q5826">
            <v>2802</v>
          </cell>
        </row>
        <row r="5827">
          <cell r="Q5827">
            <v>2802</v>
          </cell>
        </row>
        <row r="5828">
          <cell r="Q5828">
            <v>2802</v>
          </cell>
        </row>
        <row r="5829">
          <cell r="Q5829">
            <v>2802</v>
          </cell>
        </row>
        <row r="5830">
          <cell r="Q5830">
            <v>2802</v>
          </cell>
        </row>
        <row r="5831">
          <cell r="Q5831">
            <v>2802</v>
          </cell>
        </row>
        <row r="5832">
          <cell r="Q5832">
            <v>2802</v>
          </cell>
        </row>
        <row r="5833">
          <cell r="Q5833">
            <v>2802</v>
          </cell>
        </row>
        <row r="5834">
          <cell r="Q5834">
            <v>2802</v>
          </cell>
        </row>
        <row r="5835">
          <cell r="Q5835">
            <v>2802</v>
          </cell>
        </row>
        <row r="5836">
          <cell r="Q5836">
            <v>2802</v>
          </cell>
        </row>
        <row r="5837">
          <cell r="Q5837">
            <v>2802</v>
          </cell>
        </row>
        <row r="5838">
          <cell r="Q5838">
            <v>2802</v>
          </cell>
        </row>
        <row r="5839">
          <cell r="Q5839">
            <v>2802</v>
          </cell>
        </row>
        <row r="5840">
          <cell r="Q5840">
            <v>2802</v>
          </cell>
        </row>
        <row r="5841">
          <cell r="Q5841">
            <v>2802</v>
          </cell>
        </row>
        <row r="5842">
          <cell r="Q5842">
            <v>2802</v>
          </cell>
        </row>
        <row r="5843">
          <cell r="Q5843">
            <v>2802</v>
          </cell>
        </row>
        <row r="5844">
          <cell r="Q5844">
            <v>2802</v>
          </cell>
        </row>
        <row r="5845">
          <cell r="Q5845">
            <v>2802</v>
          </cell>
        </row>
        <row r="5846">
          <cell r="Q5846">
            <v>2802</v>
          </cell>
        </row>
        <row r="5847">
          <cell r="Q5847">
            <v>2802</v>
          </cell>
        </row>
        <row r="5848">
          <cell r="Q5848">
            <v>2802</v>
          </cell>
        </row>
        <row r="5849">
          <cell r="Q5849">
            <v>2802</v>
          </cell>
        </row>
        <row r="5850">
          <cell r="Q5850">
            <v>2802</v>
          </cell>
        </row>
        <row r="5851">
          <cell r="Q5851">
            <v>2802</v>
          </cell>
        </row>
        <row r="5852">
          <cell r="Q5852">
            <v>2802</v>
          </cell>
        </row>
        <row r="5853">
          <cell r="Q5853">
            <v>2802</v>
          </cell>
        </row>
        <row r="5854">
          <cell r="Q5854">
            <v>2802</v>
          </cell>
        </row>
        <row r="5855">
          <cell r="Q5855">
            <v>2802</v>
          </cell>
        </row>
        <row r="5856">
          <cell r="Q5856">
            <v>2802</v>
          </cell>
        </row>
        <row r="5857">
          <cell r="Q5857">
            <v>2802</v>
          </cell>
        </row>
        <row r="5858">
          <cell r="Q5858">
            <v>2802</v>
          </cell>
        </row>
        <row r="5859">
          <cell r="Q5859">
            <v>2802</v>
          </cell>
        </row>
        <row r="5860">
          <cell r="Q5860">
            <v>2802</v>
          </cell>
        </row>
        <row r="5861">
          <cell r="Q5861">
            <v>2802</v>
          </cell>
        </row>
        <row r="5862">
          <cell r="Q5862">
            <v>2802</v>
          </cell>
        </row>
        <row r="5863">
          <cell r="Q5863">
            <v>2802</v>
          </cell>
        </row>
        <row r="5864">
          <cell r="Q5864">
            <v>2802</v>
          </cell>
        </row>
        <row r="5865">
          <cell r="Q5865">
            <v>2802</v>
          </cell>
        </row>
        <row r="5866">
          <cell r="Q5866">
            <v>2802</v>
          </cell>
        </row>
        <row r="5867">
          <cell r="Q5867">
            <v>2802</v>
          </cell>
        </row>
        <row r="5868">
          <cell r="Q5868">
            <v>2802</v>
          </cell>
        </row>
        <row r="5869">
          <cell r="Q5869">
            <v>2802</v>
          </cell>
        </row>
        <row r="5870">
          <cell r="Q5870">
            <v>2802</v>
          </cell>
        </row>
        <row r="5871">
          <cell r="Q5871">
            <v>2802</v>
          </cell>
        </row>
        <row r="5872">
          <cell r="Q5872">
            <v>2802</v>
          </cell>
        </row>
        <row r="5873">
          <cell r="Q5873">
            <v>2802</v>
          </cell>
        </row>
        <row r="5874">
          <cell r="Q5874">
            <v>2802</v>
          </cell>
        </row>
        <row r="5875">
          <cell r="Q5875">
            <v>2802</v>
          </cell>
        </row>
        <row r="5876">
          <cell r="Q5876">
            <v>2802</v>
          </cell>
        </row>
        <row r="5877">
          <cell r="Q5877">
            <v>2802</v>
          </cell>
        </row>
        <row r="5878">
          <cell r="Q5878">
            <v>2802</v>
          </cell>
        </row>
        <row r="5879">
          <cell r="Q5879">
            <v>2802</v>
          </cell>
        </row>
        <row r="5880">
          <cell r="Q5880">
            <v>2802</v>
          </cell>
        </row>
        <row r="5881">
          <cell r="Q5881">
            <v>2802</v>
          </cell>
        </row>
        <row r="5882">
          <cell r="Q5882">
            <v>2802</v>
          </cell>
        </row>
        <row r="5883">
          <cell r="Q5883">
            <v>2802</v>
          </cell>
        </row>
        <row r="5884">
          <cell r="Q5884">
            <v>2802</v>
          </cell>
        </row>
        <row r="5885">
          <cell r="Q5885">
            <v>2802</v>
          </cell>
        </row>
        <row r="5886">
          <cell r="Q5886">
            <v>2802</v>
          </cell>
        </row>
        <row r="5887">
          <cell r="Q5887">
            <v>2802</v>
          </cell>
        </row>
        <row r="5888">
          <cell r="Q5888">
            <v>2802</v>
          </cell>
        </row>
        <row r="5889">
          <cell r="Q5889">
            <v>2802</v>
          </cell>
        </row>
        <row r="5890">
          <cell r="Q5890">
            <v>2802</v>
          </cell>
        </row>
        <row r="5891">
          <cell r="Q5891">
            <v>2802</v>
          </cell>
        </row>
        <row r="5892">
          <cell r="Q5892">
            <v>2802</v>
          </cell>
        </row>
        <row r="5893">
          <cell r="Q5893">
            <v>2802</v>
          </cell>
        </row>
        <row r="5894">
          <cell r="Q5894">
            <v>2802</v>
          </cell>
        </row>
        <row r="5895">
          <cell r="Q5895">
            <v>2802</v>
          </cell>
        </row>
        <row r="5896">
          <cell r="Q5896">
            <v>2802</v>
          </cell>
        </row>
        <row r="5897">
          <cell r="Q5897">
            <v>2802</v>
          </cell>
        </row>
        <row r="5898">
          <cell r="Q5898">
            <v>2802</v>
          </cell>
        </row>
        <row r="5899">
          <cell r="Q5899">
            <v>2802</v>
          </cell>
        </row>
        <row r="5900">
          <cell r="Q5900">
            <v>2802</v>
          </cell>
        </row>
        <row r="5901">
          <cell r="Q5901">
            <v>2802</v>
          </cell>
        </row>
        <row r="5902">
          <cell r="Q5902">
            <v>2802</v>
          </cell>
        </row>
        <row r="5903">
          <cell r="Q5903">
            <v>2802</v>
          </cell>
        </row>
        <row r="5904">
          <cell r="Q5904">
            <v>2802</v>
          </cell>
        </row>
        <row r="5905">
          <cell r="Q5905">
            <v>2802</v>
          </cell>
        </row>
        <row r="5906">
          <cell r="Q5906">
            <v>2802</v>
          </cell>
        </row>
        <row r="5907">
          <cell r="Q5907">
            <v>2802</v>
          </cell>
        </row>
        <row r="5908">
          <cell r="Q5908">
            <v>3236</v>
          </cell>
        </row>
        <row r="5909">
          <cell r="Q5909">
            <v>3236</v>
          </cell>
        </row>
        <row r="5910">
          <cell r="Q5910">
            <v>3236</v>
          </cell>
        </row>
        <row r="5911">
          <cell r="Q5911">
            <v>3236</v>
          </cell>
        </row>
        <row r="5912">
          <cell r="Q5912">
            <v>3236</v>
          </cell>
        </row>
        <row r="5913">
          <cell r="Q5913">
            <v>3236</v>
          </cell>
        </row>
        <row r="5914">
          <cell r="Q5914">
            <v>3236</v>
          </cell>
        </row>
        <row r="5915">
          <cell r="Q5915">
            <v>3236</v>
          </cell>
        </row>
        <row r="5916">
          <cell r="Q5916">
            <v>3236</v>
          </cell>
        </row>
        <row r="5917">
          <cell r="Q5917">
            <v>3236</v>
          </cell>
        </row>
        <row r="5918">
          <cell r="Q5918">
            <v>3236</v>
          </cell>
        </row>
        <row r="5919">
          <cell r="Q5919">
            <v>3236</v>
          </cell>
        </row>
        <row r="5920">
          <cell r="Q5920">
            <v>3236</v>
          </cell>
        </row>
        <row r="5921">
          <cell r="Q5921">
            <v>3236</v>
          </cell>
        </row>
        <row r="5922">
          <cell r="Q5922">
            <v>3236</v>
          </cell>
        </row>
        <row r="5923">
          <cell r="Q5923">
            <v>3236</v>
          </cell>
        </row>
        <row r="5924">
          <cell r="Q5924">
            <v>3236</v>
          </cell>
        </row>
        <row r="5925">
          <cell r="Q5925">
            <v>3236</v>
          </cell>
        </row>
        <row r="5926">
          <cell r="Q5926">
            <v>3236</v>
          </cell>
        </row>
        <row r="5927">
          <cell r="Q5927">
            <v>3236</v>
          </cell>
        </row>
        <row r="5928">
          <cell r="Q5928">
            <v>3236</v>
          </cell>
        </row>
        <row r="5929">
          <cell r="Q5929">
            <v>3236</v>
          </cell>
        </row>
        <row r="5930">
          <cell r="Q5930">
            <v>3236</v>
          </cell>
        </row>
        <row r="5931">
          <cell r="Q5931">
            <v>3236</v>
          </cell>
        </row>
        <row r="5932">
          <cell r="Q5932">
            <v>3236</v>
          </cell>
        </row>
        <row r="5933">
          <cell r="Q5933">
            <v>3236</v>
          </cell>
        </row>
        <row r="5934">
          <cell r="Q5934">
            <v>3236</v>
          </cell>
        </row>
        <row r="5935">
          <cell r="Q5935">
            <v>3236</v>
          </cell>
        </row>
        <row r="5936">
          <cell r="Q5936">
            <v>3236</v>
          </cell>
        </row>
        <row r="5937">
          <cell r="Q5937">
            <v>3236</v>
          </cell>
        </row>
        <row r="5938">
          <cell r="Q5938">
            <v>3236</v>
          </cell>
        </row>
        <row r="5939">
          <cell r="Q5939">
            <v>3236</v>
          </cell>
        </row>
        <row r="5940">
          <cell r="Q5940">
            <v>3236</v>
          </cell>
        </row>
        <row r="5941">
          <cell r="Q5941">
            <v>3236</v>
          </cell>
        </row>
        <row r="5942">
          <cell r="Q5942">
            <v>3236</v>
          </cell>
        </row>
        <row r="5943">
          <cell r="Q5943">
            <v>3236</v>
          </cell>
        </row>
        <row r="5944">
          <cell r="Q5944">
            <v>3236</v>
          </cell>
        </row>
        <row r="5945">
          <cell r="Q5945">
            <v>3236</v>
          </cell>
        </row>
        <row r="5946">
          <cell r="Q5946">
            <v>3236</v>
          </cell>
        </row>
        <row r="5947">
          <cell r="Q5947">
            <v>3236</v>
          </cell>
        </row>
        <row r="5948">
          <cell r="Q5948">
            <v>3236</v>
          </cell>
        </row>
        <row r="5949">
          <cell r="Q5949">
            <v>3236</v>
          </cell>
        </row>
        <row r="5950">
          <cell r="Q5950">
            <v>3236</v>
          </cell>
        </row>
        <row r="5951">
          <cell r="Q5951">
            <v>3236</v>
          </cell>
        </row>
        <row r="5952">
          <cell r="Q5952">
            <v>3236</v>
          </cell>
        </row>
        <row r="5953">
          <cell r="Q5953">
            <v>3236</v>
          </cell>
        </row>
        <row r="5954">
          <cell r="Q5954">
            <v>3236</v>
          </cell>
        </row>
        <row r="5955">
          <cell r="Q5955">
            <v>3236</v>
          </cell>
        </row>
        <row r="5956">
          <cell r="Q5956">
            <v>3236</v>
          </cell>
        </row>
        <row r="5957">
          <cell r="Q5957">
            <v>3236</v>
          </cell>
        </row>
        <row r="5958">
          <cell r="Q5958">
            <v>3236</v>
          </cell>
        </row>
        <row r="5959">
          <cell r="Q5959">
            <v>3236</v>
          </cell>
        </row>
        <row r="5960">
          <cell r="Q5960">
            <v>3236</v>
          </cell>
        </row>
        <row r="5961">
          <cell r="Q5961">
            <v>3236</v>
          </cell>
        </row>
        <row r="5962">
          <cell r="Q5962">
            <v>3236</v>
          </cell>
        </row>
        <row r="5963">
          <cell r="Q5963">
            <v>3236</v>
          </cell>
        </row>
        <row r="5964">
          <cell r="Q5964">
            <v>3236</v>
          </cell>
        </row>
        <row r="5965">
          <cell r="Q5965">
            <v>3236</v>
          </cell>
        </row>
        <row r="5966">
          <cell r="Q5966">
            <v>3236</v>
          </cell>
        </row>
        <row r="5967">
          <cell r="Q5967">
            <v>3236</v>
          </cell>
        </row>
        <row r="5968">
          <cell r="Q5968">
            <v>3236</v>
          </cell>
        </row>
        <row r="5969">
          <cell r="Q5969">
            <v>3236</v>
          </cell>
        </row>
        <row r="5970">
          <cell r="Q5970">
            <v>3236</v>
          </cell>
        </row>
        <row r="5971">
          <cell r="Q5971">
            <v>3236</v>
          </cell>
        </row>
        <row r="5972">
          <cell r="Q5972">
            <v>3236</v>
          </cell>
        </row>
        <row r="5973">
          <cell r="Q5973">
            <v>3236</v>
          </cell>
        </row>
        <row r="5974">
          <cell r="Q5974">
            <v>3236</v>
          </cell>
        </row>
        <row r="5975">
          <cell r="Q5975">
            <v>3236</v>
          </cell>
        </row>
        <row r="5976">
          <cell r="Q5976">
            <v>3236</v>
          </cell>
        </row>
        <row r="5977">
          <cell r="Q5977">
            <v>3236</v>
          </cell>
        </row>
        <row r="5978">
          <cell r="Q5978">
            <v>3236</v>
          </cell>
        </row>
        <row r="5979">
          <cell r="Q5979">
            <v>3236</v>
          </cell>
        </row>
        <row r="5980">
          <cell r="Q5980">
            <v>3236</v>
          </cell>
        </row>
        <row r="5981">
          <cell r="Q5981">
            <v>3236</v>
          </cell>
        </row>
        <row r="5982">
          <cell r="Q5982">
            <v>3236</v>
          </cell>
        </row>
        <row r="5983">
          <cell r="Q5983">
            <v>3236</v>
          </cell>
        </row>
        <row r="5984">
          <cell r="Q5984">
            <v>3236</v>
          </cell>
        </row>
        <row r="5985">
          <cell r="Q5985">
            <v>3236</v>
          </cell>
        </row>
        <row r="5986">
          <cell r="Q5986">
            <v>3236</v>
          </cell>
        </row>
        <row r="5987">
          <cell r="Q5987">
            <v>3236</v>
          </cell>
        </row>
        <row r="5988">
          <cell r="Q5988">
            <v>3236</v>
          </cell>
        </row>
        <row r="5989">
          <cell r="Q5989">
            <v>3236</v>
          </cell>
        </row>
        <row r="5990">
          <cell r="Q5990">
            <v>3236</v>
          </cell>
        </row>
        <row r="5991">
          <cell r="Q5991">
            <v>3236</v>
          </cell>
        </row>
        <row r="5992">
          <cell r="Q5992">
            <v>3236</v>
          </cell>
        </row>
        <row r="5993">
          <cell r="Q5993">
            <v>3236</v>
          </cell>
        </row>
        <row r="5994">
          <cell r="Q5994">
            <v>3236</v>
          </cell>
        </row>
        <row r="5995">
          <cell r="Q5995">
            <v>3236</v>
          </cell>
        </row>
        <row r="5996">
          <cell r="Q5996">
            <v>3236</v>
          </cell>
        </row>
        <row r="5997">
          <cell r="Q5997">
            <v>3236</v>
          </cell>
        </row>
        <row r="5998">
          <cell r="Q5998">
            <v>3236</v>
          </cell>
        </row>
        <row r="5999">
          <cell r="Q5999">
            <v>3236</v>
          </cell>
        </row>
        <row r="6000">
          <cell r="Q6000">
            <v>3236</v>
          </cell>
        </row>
        <row r="6001">
          <cell r="Q6001">
            <v>3236</v>
          </cell>
        </row>
        <row r="6002">
          <cell r="Q6002">
            <v>3236</v>
          </cell>
        </row>
        <row r="6003">
          <cell r="Q6003">
            <v>3236</v>
          </cell>
        </row>
        <row r="6004">
          <cell r="Q6004">
            <v>3236</v>
          </cell>
        </row>
        <row r="6005">
          <cell r="Q6005">
            <v>3236</v>
          </cell>
        </row>
        <row r="6006">
          <cell r="Q6006">
            <v>3236</v>
          </cell>
        </row>
        <row r="6007">
          <cell r="Q6007">
            <v>3236</v>
          </cell>
        </row>
        <row r="6008">
          <cell r="Q6008">
            <v>3236</v>
          </cell>
        </row>
        <row r="6009">
          <cell r="Q6009">
            <v>3236</v>
          </cell>
        </row>
        <row r="6010">
          <cell r="Q6010">
            <v>3236</v>
          </cell>
        </row>
        <row r="6011">
          <cell r="Q6011">
            <v>3236</v>
          </cell>
        </row>
        <row r="6012">
          <cell r="Q6012">
            <v>3236</v>
          </cell>
        </row>
        <row r="6013">
          <cell r="Q6013">
            <v>3236</v>
          </cell>
        </row>
        <row r="6014">
          <cell r="Q6014">
            <v>3236</v>
          </cell>
        </row>
        <row r="6015">
          <cell r="Q6015">
            <v>3236</v>
          </cell>
        </row>
        <row r="6016">
          <cell r="Q6016">
            <v>3236</v>
          </cell>
        </row>
        <row r="6017">
          <cell r="Q6017">
            <v>3236</v>
          </cell>
        </row>
        <row r="6018">
          <cell r="Q6018">
            <v>3236</v>
          </cell>
        </row>
        <row r="6019">
          <cell r="Q6019">
            <v>3236</v>
          </cell>
        </row>
        <row r="6020">
          <cell r="Q6020">
            <v>3236</v>
          </cell>
        </row>
        <row r="6021">
          <cell r="Q6021">
            <v>3236</v>
          </cell>
        </row>
        <row r="6022">
          <cell r="Q6022">
            <v>3236</v>
          </cell>
        </row>
        <row r="6023">
          <cell r="Q6023">
            <v>3236</v>
          </cell>
        </row>
        <row r="6024">
          <cell r="Q6024">
            <v>3236</v>
          </cell>
        </row>
        <row r="6025">
          <cell r="Q6025">
            <v>3236</v>
          </cell>
        </row>
        <row r="6026">
          <cell r="Q6026">
            <v>3236</v>
          </cell>
        </row>
        <row r="6027">
          <cell r="Q6027">
            <v>3236</v>
          </cell>
        </row>
        <row r="6028">
          <cell r="Q6028">
            <v>3236</v>
          </cell>
        </row>
        <row r="6029">
          <cell r="Q6029">
            <v>3236</v>
          </cell>
        </row>
        <row r="6030">
          <cell r="Q6030">
            <v>3236</v>
          </cell>
        </row>
        <row r="6031">
          <cell r="Q6031">
            <v>3236</v>
          </cell>
        </row>
        <row r="6032">
          <cell r="Q6032">
            <v>3236</v>
          </cell>
        </row>
        <row r="6033">
          <cell r="Q6033">
            <v>3236</v>
          </cell>
        </row>
        <row r="6034">
          <cell r="Q6034">
            <v>3236</v>
          </cell>
        </row>
        <row r="6035">
          <cell r="Q6035">
            <v>3236</v>
          </cell>
        </row>
        <row r="6036">
          <cell r="Q6036">
            <v>3236</v>
          </cell>
        </row>
        <row r="6037">
          <cell r="Q6037">
            <v>3236</v>
          </cell>
        </row>
        <row r="6038">
          <cell r="Q6038">
            <v>3236</v>
          </cell>
        </row>
        <row r="6039">
          <cell r="Q6039">
            <v>3236</v>
          </cell>
        </row>
        <row r="6040">
          <cell r="Q6040">
            <v>3236</v>
          </cell>
        </row>
        <row r="6041">
          <cell r="Q6041">
            <v>3236</v>
          </cell>
        </row>
        <row r="6042">
          <cell r="Q6042">
            <v>3236</v>
          </cell>
        </row>
        <row r="6043">
          <cell r="Q6043">
            <v>3236</v>
          </cell>
        </row>
        <row r="6044">
          <cell r="Q6044">
            <v>3236</v>
          </cell>
        </row>
        <row r="6045">
          <cell r="Q6045">
            <v>3236</v>
          </cell>
        </row>
        <row r="6046">
          <cell r="Q6046">
            <v>3236</v>
          </cell>
        </row>
        <row r="6047">
          <cell r="Q6047">
            <v>3236</v>
          </cell>
        </row>
        <row r="6048">
          <cell r="Q6048">
            <v>3236</v>
          </cell>
        </row>
        <row r="6049">
          <cell r="Q6049">
            <v>3236</v>
          </cell>
        </row>
        <row r="6050">
          <cell r="Q6050">
            <v>3236</v>
          </cell>
        </row>
        <row r="6051">
          <cell r="Q6051">
            <v>3236</v>
          </cell>
        </row>
        <row r="6052">
          <cell r="Q6052">
            <v>3236</v>
          </cell>
        </row>
        <row r="6053">
          <cell r="Q6053">
            <v>3236</v>
          </cell>
        </row>
        <row r="6054">
          <cell r="Q6054">
            <v>4031</v>
          </cell>
        </row>
        <row r="6055">
          <cell r="Q6055">
            <v>4031</v>
          </cell>
        </row>
        <row r="6056">
          <cell r="Q6056">
            <v>4031</v>
          </cell>
        </row>
        <row r="6057">
          <cell r="Q6057">
            <v>4031</v>
          </cell>
        </row>
        <row r="6058">
          <cell r="Q6058">
            <v>4032</v>
          </cell>
        </row>
        <row r="6059">
          <cell r="Q6059">
            <v>4032</v>
          </cell>
        </row>
        <row r="6060">
          <cell r="Q6060">
            <v>4185</v>
          </cell>
        </row>
        <row r="6061">
          <cell r="Q6061">
            <v>4185</v>
          </cell>
        </row>
        <row r="6062">
          <cell r="Q6062">
            <v>4185</v>
          </cell>
        </row>
        <row r="6063">
          <cell r="Q6063">
            <v>4185</v>
          </cell>
        </row>
        <row r="6064">
          <cell r="Q6064">
            <v>4185</v>
          </cell>
        </row>
        <row r="6065">
          <cell r="Q6065">
            <v>4185</v>
          </cell>
        </row>
        <row r="6066">
          <cell r="Q6066">
            <v>4185</v>
          </cell>
        </row>
        <row r="6067">
          <cell r="Q6067">
            <v>4185</v>
          </cell>
        </row>
        <row r="6068">
          <cell r="Q6068">
            <v>4185</v>
          </cell>
        </row>
        <row r="6069">
          <cell r="Q6069">
            <v>4185</v>
          </cell>
        </row>
        <row r="6070">
          <cell r="Q6070">
            <v>4185</v>
          </cell>
        </row>
        <row r="6071">
          <cell r="Q6071">
            <v>4185</v>
          </cell>
        </row>
        <row r="6072">
          <cell r="Q6072">
            <v>4185</v>
          </cell>
        </row>
        <row r="6073">
          <cell r="Q6073">
            <v>4185</v>
          </cell>
        </row>
        <row r="6074">
          <cell r="Q6074">
            <v>4185</v>
          </cell>
        </row>
        <row r="6075">
          <cell r="Q6075">
            <v>4185</v>
          </cell>
        </row>
        <row r="6076">
          <cell r="Q6076">
            <v>4185</v>
          </cell>
        </row>
        <row r="6077">
          <cell r="Q6077">
            <v>4185</v>
          </cell>
        </row>
        <row r="6078">
          <cell r="Q6078">
            <v>4185</v>
          </cell>
        </row>
        <row r="6079">
          <cell r="Q6079">
            <v>4185</v>
          </cell>
        </row>
        <row r="6080">
          <cell r="Q6080">
            <v>4185</v>
          </cell>
        </row>
        <row r="6081">
          <cell r="Q6081">
            <v>4185</v>
          </cell>
        </row>
        <row r="6082">
          <cell r="Q6082">
            <v>4185</v>
          </cell>
        </row>
        <row r="6083">
          <cell r="Q6083">
            <v>4185</v>
          </cell>
        </row>
        <row r="6084">
          <cell r="Q6084">
            <v>4185</v>
          </cell>
        </row>
        <row r="6085">
          <cell r="Q6085">
            <v>4185</v>
          </cell>
        </row>
        <row r="6086">
          <cell r="Q6086">
            <v>4185</v>
          </cell>
        </row>
        <row r="6087">
          <cell r="Q6087">
            <v>4185</v>
          </cell>
        </row>
        <row r="6088">
          <cell r="Q6088">
            <v>4185</v>
          </cell>
        </row>
        <row r="6089">
          <cell r="Q6089">
            <v>4185</v>
          </cell>
        </row>
        <row r="6090">
          <cell r="Q6090">
            <v>4185</v>
          </cell>
        </row>
        <row r="6091">
          <cell r="Q6091">
            <v>4185</v>
          </cell>
        </row>
        <row r="6092">
          <cell r="Q6092">
            <v>4185</v>
          </cell>
        </row>
        <row r="6093">
          <cell r="Q6093">
            <v>4185</v>
          </cell>
        </row>
        <row r="6094">
          <cell r="Q6094">
            <v>4185</v>
          </cell>
        </row>
        <row r="6095">
          <cell r="Q6095">
            <v>4185</v>
          </cell>
        </row>
        <row r="6096">
          <cell r="Q6096">
            <v>4185</v>
          </cell>
        </row>
        <row r="6097">
          <cell r="Q6097">
            <v>4185</v>
          </cell>
        </row>
        <row r="6098">
          <cell r="Q6098">
            <v>4185</v>
          </cell>
        </row>
        <row r="6099">
          <cell r="Q6099">
            <v>4185</v>
          </cell>
        </row>
        <row r="6100">
          <cell r="Q6100">
            <v>4185</v>
          </cell>
        </row>
        <row r="6101">
          <cell r="Q6101">
            <v>4185</v>
          </cell>
        </row>
        <row r="6102">
          <cell r="Q6102">
            <v>4185</v>
          </cell>
        </row>
        <row r="6103">
          <cell r="Q6103">
            <v>4185</v>
          </cell>
        </row>
        <row r="6104">
          <cell r="Q6104">
            <v>4185</v>
          </cell>
        </row>
        <row r="6105">
          <cell r="Q6105">
            <v>4185</v>
          </cell>
        </row>
        <row r="6106">
          <cell r="Q6106">
            <v>4185</v>
          </cell>
        </row>
        <row r="6107">
          <cell r="Q6107">
            <v>4185</v>
          </cell>
        </row>
        <row r="6108">
          <cell r="Q6108">
            <v>4185</v>
          </cell>
        </row>
        <row r="6109">
          <cell r="Q6109">
            <v>4185</v>
          </cell>
        </row>
        <row r="6110">
          <cell r="Q6110">
            <v>4185</v>
          </cell>
        </row>
        <row r="6111">
          <cell r="Q6111">
            <v>4185</v>
          </cell>
        </row>
        <row r="6112">
          <cell r="Q6112">
            <v>4185</v>
          </cell>
        </row>
        <row r="6113">
          <cell r="Q6113">
            <v>4185</v>
          </cell>
        </row>
        <row r="6114">
          <cell r="Q6114">
            <v>4185</v>
          </cell>
        </row>
        <row r="6115">
          <cell r="Q6115">
            <v>4185</v>
          </cell>
        </row>
        <row r="6116">
          <cell r="Q6116">
            <v>4185</v>
          </cell>
        </row>
        <row r="6117">
          <cell r="Q6117">
            <v>4185</v>
          </cell>
        </row>
        <row r="6118">
          <cell r="Q6118">
            <v>4185</v>
          </cell>
        </row>
        <row r="6119">
          <cell r="Q6119">
            <v>4185</v>
          </cell>
        </row>
        <row r="6120">
          <cell r="Q6120">
            <v>4185</v>
          </cell>
        </row>
        <row r="6121">
          <cell r="Q6121">
            <v>4185</v>
          </cell>
        </row>
        <row r="6122">
          <cell r="Q6122">
            <v>4185</v>
          </cell>
        </row>
        <row r="6123">
          <cell r="Q6123">
            <v>4185</v>
          </cell>
        </row>
        <row r="6124">
          <cell r="Q6124">
            <v>4185</v>
          </cell>
        </row>
        <row r="6125">
          <cell r="Q6125">
            <v>4185</v>
          </cell>
        </row>
        <row r="6126">
          <cell r="Q6126">
            <v>4185</v>
          </cell>
        </row>
        <row r="6127">
          <cell r="Q6127">
            <v>4185</v>
          </cell>
        </row>
        <row r="6128">
          <cell r="Q6128">
            <v>4185</v>
          </cell>
        </row>
        <row r="6129">
          <cell r="Q6129">
            <v>4185</v>
          </cell>
        </row>
        <row r="6130">
          <cell r="Q6130">
            <v>4185</v>
          </cell>
        </row>
        <row r="6131">
          <cell r="Q6131">
            <v>4185</v>
          </cell>
        </row>
        <row r="6132">
          <cell r="Q6132">
            <v>4185</v>
          </cell>
        </row>
        <row r="6133">
          <cell r="Q6133">
            <v>4185</v>
          </cell>
        </row>
        <row r="6134">
          <cell r="Q6134">
            <v>4185</v>
          </cell>
        </row>
        <row r="6135">
          <cell r="Q6135">
            <v>4185</v>
          </cell>
        </row>
        <row r="6136">
          <cell r="Q6136">
            <v>4185</v>
          </cell>
        </row>
        <row r="6137">
          <cell r="Q6137">
            <v>4185</v>
          </cell>
        </row>
        <row r="6138">
          <cell r="Q6138">
            <v>4185</v>
          </cell>
        </row>
        <row r="6139">
          <cell r="Q6139">
            <v>4185</v>
          </cell>
        </row>
        <row r="6140">
          <cell r="Q6140">
            <v>4185</v>
          </cell>
        </row>
        <row r="6141">
          <cell r="Q6141">
            <v>4185</v>
          </cell>
        </row>
        <row r="6142">
          <cell r="Q6142">
            <v>4185</v>
          </cell>
        </row>
        <row r="6143">
          <cell r="Q6143">
            <v>4185</v>
          </cell>
        </row>
        <row r="6144">
          <cell r="Q6144">
            <v>4185</v>
          </cell>
        </row>
        <row r="6145">
          <cell r="Q6145">
            <v>4185</v>
          </cell>
        </row>
        <row r="6146">
          <cell r="Q6146">
            <v>4185</v>
          </cell>
        </row>
        <row r="6147">
          <cell r="Q6147">
            <v>4185</v>
          </cell>
        </row>
        <row r="6148">
          <cell r="Q6148">
            <v>4185</v>
          </cell>
        </row>
        <row r="6149">
          <cell r="Q6149">
            <v>4185</v>
          </cell>
        </row>
        <row r="6150">
          <cell r="Q6150">
            <v>4185</v>
          </cell>
        </row>
        <row r="6151">
          <cell r="Q6151">
            <v>4185</v>
          </cell>
        </row>
        <row r="6152">
          <cell r="Q6152">
            <v>4185</v>
          </cell>
        </row>
        <row r="6153">
          <cell r="Q6153">
            <v>4185</v>
          </cell>
        </row>
        <row r="6154">
          <cell r="Q6154">
            <v>4185</v>
          </cell>
        </row>
        <row r="6155">
          <cell r="Q6155">
            <v>4185</v>
          </cell>
        </row>
        <row r="6156">
          <cell r="Q6156">
            <v>4185</v>
          </cell>
        </row>
        <row r="6157">
          <cell r="Q6157">
            <v>4185</v>
          </cell>
        </row>
        <row r="6158">
          <cell r="Q6158">
            <v>4185</v>
          </cell>
        </row>
        <row r="6159">
          <cell r="Q6159">
            <v>4185</v>
          </cell>
        </row>
        <row r="6160">
          <cell r="Q6160">
            <v>4185</v>
          </cell>
        </row>
        <row r="6161">
          <cell r="Q6161">
            <v>4185</v>
          </cell>
        </row>
        <row r="6162">
          <cell r="Q6162">
            <v>4185</v>
          </cell>
        </row>
        <row r="6163">
          <cell r="Q6163">
            <v>4185</v>
          </cell>
        </row>
        <row r="6164">
          <cell r="Q6164">
            <v>4185</v>
          </cell>
        </row>
        <row r="6165">
          <cell r="Q6165">
            <v>4185</v>
          </cell>
        </row>
        <row r="6166">
          <cell r="Q6166">
            <v>4185</v>
          </cell>
        </row>
        <row r="6167">
          <cell r="Q6167">
            <v>4185</v>
          </cell>
        </row>
        <row r="6168">
          <cell r="Q6168">
            <v>4185</v>
          </cell>
        </row>
        <row r="6169">
          <cell r="Q6169">
            <v>4185</v>
          </cell>
        </row>
        <row r="6170">
          <cell r="Q6170">
            <v>4185</v>
          </cell>
        </row>
        <row r="6171">
          <cell r="Q6171">
            <v>4185</v>
          </cell>
        </row>
        <row r="6172">
          <cell r="Q6172">
            <v>4185</v>
          </cell>
        </row>
        <row r="6173">
          <cell r="Q6173">
            <v>4185</v>
          </cell>
        </row>
        <row r="6174">
          <cell r="Q6174">
            <v>4185</v>
          </cell>
        </row>
        <row r="6175">
          <cell r="Q6175">
            <v>4185</v>
          </cell>
        </row>
        <row r="6176">
          <cell r="Q6176">
            <v>4185</v>
          </cell>
        </row>
        <row r="6177">
          <cell r="Q6177">
            <v>4185</v>
          </cell>
        </row>
        <row r="6178">
          <cell r="Q6178">
            <v>4185</v>
          </cell>
        </row>
        <row r="6179">
          <cell r="Q6179">
            <v>4185</v>
          </cell>
        </row>
        <row r="6180">
          <cell r="Q6180">
            <v>4185</v>
          </cell>
        </row>
        <row r="6181">
          <cell r="Q6181">
            <v>4185</v>
          </cell>
        </row>
        <row r="6182">
          <cell r="Q6182">
            <v>4185</v>
          </cell>
        </row>
        <row r="6183">
          <cell r="Q6183">
            <v>4185</v>
          </cell>
        </row>
        <row r="6184">
          <cell r="Q6184">
            <v>4185</v>
          </cell>
        </row>
        <row r="6185">
          <cell r="Q6185">
            <v>4185</v>
          </cell>
        </row>
        <row r="6186">
          <cell r="Q6186">
            <v>4185</v>
          </cell>
        </row>
        <row r="6187">
          <cell r="Q6187">
            <v>4185</v>
          </cell>
        </row>
        <row r="6188">
          <cell r="Q6188">
            <v>4185</v>
          </cell>
        </row>
        <row r="6189">
          <cell r="Q6189">
            <v>4185</v>
          </cell>
        </row>
        <row r="6190">
          <cell r="Q6190">
            <v>4185</v>
          </cell>
        </row>
        <row r="6191">
          <cell r="Q6191">
            <v>4185</v>
          </cell>
        </row>
        <row r="6192">
          <cell r="Q6192">
            <v>4185</v>
          </cell>
        </row>
        <row r="6193">
          <cell r="Q6193">
            <v>4185</v>
          </cell>
        </row>
        <row r="6194">
          <cell r="Q6194">
            <v>4185</v>
          </cell>
        </row>
        <row r="6195">
          <cell r="Q6195">
            <v>4185</v>
          </cell>
        </row>
        <row r="6196">
          <cell r="Q6196">
            <v>4185</v>
          </cell>
        </row>
        <row r="6197">
          <cell r="Q6197">
            <v>4185</v>
          </cell>
        </row>
        <row r="6198">
          <cell r="Q6198">
            <v>4185</v>
          </cell>
        </row>
        <row r="6199">
          <cell r="Q6199">
            <v>4185</v>
          </cell>
        </row>
        <row r="6200">
          <cell r="Q6200">
            <v>4185</v>
          </cell>
        </row>
        <row r="6201">
          <cell r="Q6201">
            <v>4185</v>
          </cell>
        </row>
        <row r="6202">
          <cell r="Q6202">
            <v>4185</v>
          </cell>
        </row>
        <row r="6203">
          <cell r="Q6203">
            <v>4185</v>
          </cell>
        </row>
        <row r="6204">
          <cell r="Q6204">
            <v>4185</v>
          </cell>
        </row>
        <row r="6205">
          <cell r="Q6205">
            <v>4185</v>
          </cell>
        </row>
        <row r="6206">
          <cell r="Q6206">
            <v>4185</v>
          </cell>
        </row>
        <row r="6207">
          <cell r="Q6207">
            <v>4185</v>
          </cell>
        </row>
        <row r="6208">
          <cell r="Q6208">
            <v>4185</v>
          </cell>
        </row>
        <row r="6209">
          <cell r="Q6209">
            <v>4185</v>
          </cell>
        </row>
        <row r="6210">
          <cell r="Q6210">
            <v>4185</v>
          </cell>
        </row>
        <row r="6211">
          <cell r="Q6211">
            <v>4185</v>
          </cell>
        </row>
        <row r="6212">
          <cell r="Q6212">
            <v>4185</v>
          </cell>
        </row>
        <row r="6213">
          <cell r="Q6213">
            <v>4185</v>
          </cell>
        </row>
        <row r="6214">
          <cell r="Q6214">
            <v>4185</v>
          </cell>
        </row>
        <row r="6215">
          <cell r="Q6215">
            <v>4185</v>
          </cell>
        </row>
        <row r="6216">
          <cell r="Q6216">
            <v>4185</v>
          </cell>
        </row>
        <row r="6217">
          <cell r="Q6217">
            <v>4185</v>
          </cell>
        </row>
        <row r="6218">
          <cell r="Q6218">
            <v>4185</v>
          </cell>
        </row>
        <row r="6219">
          <cell r="Q6219">
            <v>4185</v>
          </cell>
        </row>
        <row r="6220">
          <cell r="Q6220">
            <v>5267</v>
          </cell>
        </row>
        <row r="6221">
          <cell r="Q6221">
            <v>5267</v>
          </cell>
        </row>
        <row r="6222">
          <cell r="Q6222">
            <v>5267</v>
          </cell>
        </row>
        <row r="6223">
          <cell r="Q6223">
            <v>5267</v>
          </cell>
        </row>
        <row r="6224">
          <cell r="Q6224">
            <v>5267</v>
          </cell>
        </row>
        <row r="6225">
          <cell r="Q6225">
            <v>5267</v>
          </cell>
        </row>
        <row r="6226">
          <cell r="Q6226">
            <v>5267</v>
          </cell>
        </row>
        <row r="6227">
          <cell r="Q6227">
            <v>5267</v>
          </cell>
        </row>
        <row r="6228">
          <cell r="Q6228">
            <v>5267</v>
          </cell>
        </row>
        <row r="6229">
          <cell r="Q6229">
            <v>5267</v>
          </cell>
        </row>
        <row r="6230">
          <cell r="Q6230">
            <v>5267</v>
          </cell>
        </row>
        <row r="6231">
          <cell r="Q6231">
            <v>5267</v>
          </cell>
        </row>
        <row r="6232">
          <cell r="Q6232">
            <v>5267</v>
          </cell>
        </row>
        <row r="6233">
          <cell r="Q6233">
            <v>5267</v>
          </cell>
        </row>
        <row r="6234">
          <cell r="Q6234">
            <v>5267</v>
          </cell>
        </row>
        <row r="6235">
          <cell r="Q6235">
            <v>5267</v>
          </cell>
        </row>
        <row r="6236">
          <cell r="Q6236">
            <v>5267</v>
          </cell>
        </row>
        <row r="6237">
          <cell r="Q6237">
            <v>5267</v>
          </cell>
        </row>
        <row r="6238">
          <cell r="Q6238">
            <v>5267</v>
          </cell>
        </row>
        <row r="6239">
          <cell r="Q6239">
            <v>5267</v>
          </cell>
        </row>
        <row r="6240">
          <cell r="Q6240">
            <v>5267</v>
          </cell>
        </row>
        <row r="6241">
          <cell r="Q6241">
            <v>5267</v>
          </cell>
        </row>
        <row r="6242">
          <cell r="Q6242">
            <v>5267</v>
          </cell>
        </row>
        <row r="6243">
          <cell r="Q6243">
            <v>5267</v>
          </cell>
        </row>
        <row r="6244">
          <cell r="Q6244">
            <v>5267</v>
          </cell>
        </row>
        <row r="6245">
          <cell r="Q6245">
            <v>5267</v>
          </cell>
        </row>
        <row r="6246">
          <cell r="Q6246">
            <v>5267</v>
          </cell>
        </row>
        <row r="6247">
          <cell r="Q6247">
            <v>5267</v>
          </cell>
        </row>
        <row r="6248">
          <cell r="Q6248">
            <v>5267</v>
          </cell>
        </row>
        <row r="6249">
          <cell r="Q6249">
            <v>5267</v>
          </cell>
        </row>
        <row r="6250">
          <cell r="Q6250">
            <v>5267</v>
          </cell>
        </row>
        <row r="6251">
          <cell r="Q6251">
            <v>5267</v>
          </cell>
        </row>
        <row r="6252">
          <cell r="Q6252">
            <v>5267</v>
          </cell>
        </row>
        <row r="6253">
          <cell r="Q6253">
            <v>5267</v>
          </cell>
        </row>
        <row r="6254">
          <cell r="Q6254">
            <v>5267</v>
          </cell>
        </row>
        <row r="6255">
          <cell r="Q6255">
            <v>5267</v>
          </cell>
        </row>
        <row r="6256">
          <cell r="Q6256">
            <v>5267</v>
          </cell>
        </row>
        <row r="6257">
          <cell r="Q6257">
            <v>5267</v>
          </cell>
        </row>
        <row r="6258">
          <cell r="Q6258">
            <v>5267</v>
          </cell>
        </row>
        <row r="6259">
          <cell r="Q6259">
            <v>5267</v>
          </cell>
        </row>
        <row r="6260">
          <cell r="Q6260">
            <v>5267</v>
          </cell>
        </row>
        <row r="6261">
          <cell r="Q6261">
            <v>5267</v>
          </cell>
        </row>
        <row r="6262">
          <cell r="Q6262">
            <v>5267</v>
          </cell>
        </row>
        <row r="6263">
          <cell r="Q6263">
            <v>5267</v>
          </cell>
        </row>
        <row r="6264">
          <cell r="Q6264">
            <v>5267</v>
          </cell>
        </row>
        <row r="6265">
          <cell r="Q6265">
            <v>5267</v>
          </cell>
        </row>
        <row r="6266">
          <cell r="Q6266">
            <v>5267</v>
          </cell>
        </row>
        <row r="6267">
          <cell r="Q6267">
            <v>5267</v>
          </cell>
        </row>
        <row r="6268">
          <cell r="Q6268">
            <v>5267</v>
          </cell>
        </row>
        <row r="6269">
          <cell r="Q6269">
            <v>5267</v>
          </cell>
        </row>
        <row r="6270">
          <cell r="Q6270">
            <v>5267</v>
          </cell>
        </row>
        <row r="6271">
          <cell r="Q6271">
            <v>5267</v>
          </cell>
        </row>
        <row r="6272">
          <cell r="Q6272">
            <v>5267</v>
          </cell>
        </row>
        <row r="6273">
          <cell r="Q6273">
            <v>5267</v>
          </cell>
        </row>
        <row r="6274">
          <cell r="Q6274">
            <v>5267</v>
          </cell>
        </row>
        <row r="6275">
          <cell r="Q6275">
            <v>5267</v>
          </cell>
        </row>
        <row r="6276">
          <cell r="Q6276">
            <v>5267</v>
          </cell>
        </row>
        <row r="6277">
          <cell r="Q6277">
            <v>5267</v>
          </cell>
        </row>
        <row r="6278">
          <cell r="Q6278">
            <v>5267</v>
          </cell>
        </row>
        <row r="6279">
          <cell r="Q6279">
            <v>5267</v>
          </cell>
        </row>
        <row r="6280">
          <cell r="Q6280">
            <v>5267</v>
          </cell>
        </row>
        <row r="6281">
          <cell r="Q6281">
            <v>5267</v>
          </cell>
        </row>
        <row r="6282">
          <cell r="Q6282">
            <v>5267</v>
          </cell>
        </row>
        <row r="6283">
          <cell r="Q6283">
            <v>5267</v>
          </cell>
        </row>
        <row r="6284">
          <cell r="Q6284">
            <v>5267</v>
          </cell>
        </row>
        <row r="6285">
          <cell r="Q6285">
            <v>5267</v>
          </cell>
        </row>
        <row r="6286">
          <cell r="Q6286">
            <v>5267</v>
          </cell>
        </row>
        <row r="6287">
          <cell r="Q6287">
            <v>5267</v>
          </cell>
        </row>
        <row r="6288">
          <cell r="Q6288">
            <v>5267</v>
          </cell>
        </row>
        <row r="6289">
          <cell r="Q6289">
            <v>5267</v>
          </cell>
        </row>
        <row r="6290">
          <cell r="Q6290">
            <v>5267</v>
          </cell>
        </row>
        <row r="6291">
          <cell r="Q6291">
            <v>5267</v>
          </cell>
        </row>
        <row r="6292">
          <cell r="Q6292">
            <v>5267</v>
          </cell>
        </row>
        <row r="6293">
          <cell r="Q6293">
            <v>5267</v>
          </cell>
        </row>
        <row r="6294">
          <cell r="Q6294">
            <v>5267</v>
          </cell>
        </row>
        <row r="6295">
          <cell r="Q6295">
            <v>5267</v>
          </cell>
        </row>
        <row r="6296">
          <cell r="Q6296">
            <v>5267</v>
          </cell>
        </row>
        <row r="6297">
          <cell r="Q6297">
            <v>5267</v>
          </cell>
        </row>
        <row r="6298">
          <cell r="Q6298">
            <v>5267</v>
          </cell>
        </row>
        <row r="6299">
          <cell r="Q6299">
            <v>5267</v>
          </cell>
        </row>
        <row r="6300">
          <cell r="Q6300">
            <v>5267</v>
          </cell>
        </row>
        <row r="6301">
          <cell r="Q6301">
            <v>5267</v>
          </cell>
        </row>
        <row r="6302">
          <cell r="Q6302">
            <v>5267</v>
          </cell>
        </row>
        <row r="6303">
          <cell r="Q6303">
            <v>5267</v>
          </cell>
        </row>
        <row r="6304">
          <cell r="Q6304">
            <v>5267</v>
          </cell>
        </row>
        <row r="6305">
          <cell r="Q6305">
            <v>5267</v>
          </cell>
        </row>
        <row r="6306">
          <cell r="Q6306">
            <v>5267</v>
          </cell>
        </row>
        <row r="6307">
          <cell r="Q6307">
            <v>5267</v>
          </cell>
        </row>
        <row r="6308">
          <cell r="Q6308">
            <v>5267</v>
          </cell>
        </row>
        <row r="6309">
          <cell r="Q6309">
            <v>5267</v>
          </cell>
        </row>
        <row r="6310">
          <cell r="Q6310">
            <v>5267</v>
          </cell>
        </row>
        <row r="6311">
          <cell r="Q6311">
            <v>5267</v>
          </cell>
        </row>
        <row r="6312">
          <cell r="Q6312">
            <v>5267</v>
          </cell>
        </row>
        <row r="6313">
          <cell r="Q6313">
            <v>5267</v>
          </cell>
        </row>
        <row r="6314">
          <cell r="Q6314">
            <v>5267</v>
          </cell>
        </row>
        <row r="6315">
          <cell r="Q6315">
            <v>5267</v>
          </cell>
        </row>
        <row r="6316">
          <cell r="Q6316">
            <v>5267</v>
          </cell>
        </row>
        <row r="6317">
          <cell r="Q6317">
            <v>5267</v>
          </cell>
        </row>
        <row r="6318">
          <cell r="Q6318">
            <v>5267</v>
          </cell>
        </row>
        <row r="6319">
          <cell r="Q6319">
            <v>5267</v>
          </cell>
        </row>
        <row r="6320">
          <cell r="Q6320">
            <v>5267</v>
          </cell>
        </row>
        <row r="6321">
          <cell r="Q6321">
            <v>5267</v>
          </cell>
        </row>
        <row r="6322">
          <cell r="Q6322">
            <v>5267</v>
          </cell>
        </row>
        <row r="6323">
          <cell r="Q6323">
            <v>5267</v>
          </cell>
        </row>
        <row r="6324">
          <cell r="Q6324">
            <v>5267</v>
          </cell>
        </row>
        <row r="6325">
          <cell r="Q6325">
            <v>5267</v>
          </cell>
        </row>
        <row r="6326">
          <cell r="Q6326">
            <v>5267</v>
          </cell>
        </row>
        <row r="6327">
          <cell r="Q6327">
            <v>5267</v>
          </cell>
        </row>
        <row r="6328">
          <cell r="Q6328">
            <v>5267</v>
          </cell>
        </row>
        <row r="6329">
          <cell r="Q6329">
            <v>5267</v>
          </cell>
        </row>
        <row r="6330">
          <cell r="Q6330">
            <v>5267</v>
          </cell>
        </row>
        <row r="6331">
          <cell r="Q6331">
            <v>5267</v>
          </cell>
        </row>
        <row r="6332">
          <cell r="Q6332">
            <v>5267</v>
          </cell>
        </row>
        <row r="6333">
          <cell r="Q6333">
            <v>5267</v>
          </cell>
        </row>
        <row r="6334">
          <cell r="Q6334">
            <v>5267</v>
          </cell>
        </row>
        <row r="6335">
          <cell r="Q6335">
            <v>5267</v>
          </cell>
        </row>
        <row r="6336">
          <cell r="Q6336">
            <v>5267</v>
          </cell>
        </row>
        <row r="6337">
          <cell r="Q6337">
            <v>5267</v>
          </cell>
        </row>
        <row r="6338">
          <cell r="Q6338">
            <v>5267</v>
          </cell>
        </row>
        <row r="6339">
          <cell r="Q6339">
            <v>5267</v>
          </cell>
        </row>
        <row r="6340">
          <cell r="Q6340">
            <v>5267</v>
          </cell>
        </row>
        <row r="6341">
          <cell r="Q6341">
            <v>5267</v>
          </cell>
        </row>
        <row r="6342">
          <cell r="Q6342">
            <v>5267</v>
          </cell>
        </row>
        <row r="6343">
          <cell r="Q6343">
            <v>5267</v>
          </cell>
        </row>
        <row r="6344">
          <cell r="Q6344">
            <v>5267</v>
          </cell>
        </row>
        <row r="6345">
          <cell r="Q6345">
            <v>5267</v>
          </cell>
        </row>
        <row r="6346">
          <cell r="Q6346">
            <v>5267</v>
          </cell>
        </row>
        <row r="6347">
          <cell r="Q6347">
            <v>5267</v>
          </cell>
        </row>
        <row r="6348">
          <cell r="Q6348">
            <v>5267</v>
          </cell>
        </row>
        <row r="6349">
          <cell r="Q6349">
            <v>5267</v>
          </cell>
        </row>
        <row r="6350">
          <cell r="Q6350">
            <v>5267</v>
          </cell>
        </row>
        <row r="6351">
          <cell r="Q6351">
            <v>5267</v>
          </cell>
        </row>
        <row r="6352">
          <cell r="Q6352">
            <v>5267</v>
          </cell>
        </row>
        <row r="6353">
          <cell r="Q6353">
            <v>5267</v>
          </cell>
        </row>
        <row r="6354">
          <cell r="Q6354">
            <v>5267</v>
          </cell>
        </row>
        <row r="6355">
          <cell r="Q6355">
            <v>5267</v>
          </cell>
        </row>
        <row r="6356">
          <cell r="Q6356">
            <v>5267</v>
          </cell>
        </row>
        <row r="6357">
          <cell r="Q6357">
            <v>5267</v>
          </cell>
        </row>
        <row r="6358">
          <cell r="Q6358">
            <v>5267</v>
          </cell>
        </row>
        <row r="6359">
          <cell r="Q6359">
            <v>5267</v>
          </cell>
        </row>
        <row r="6360">
          <cell r="Q6360">
            <v>5267</v>
          </cell>
        </row>
        <row r="6361">
          <cell r="Q6361">
            <v>5267</v>
          </cell>
        </row>
        <row r="6362">
          <cell r="Q6362">
            <v>5267</v>
          </cell>
        </row>
        <row r="6363">
          <cell r="Q6363">
            <v>5267</v>
          </cell>
        </row>
        <row r="6364">
          <cell r="Q6364">
            <v>5267</v>
          </cell>
        </row>
        <row r="6365">
          <cell r="Q6365">
            <v>5267</v>
          </cell>
        </row>
        <row r="6366">
          <cell r="Q6366">
            <v>5267</v>
          </cell>
        </row>
        <row r="6367">
          <cell r="Q6367">
            <v>5267</v>
          </cell>
        </row>
        <row r="6368">
          <cell r="Q6368">
            <v>5267</v>
          </cell>
        </row>
        <row r="6369">
          <cell r="Q6369">
            <v>5267</v>
          </cell>
        </row>
        <row r="6370">
          <cell r="Q6370">
            <v>5267</v>
          </cell>
        </row>
        <row r="6371">
          <cell r="Q6371">
            <v>5267</v>
          </cell>
        </row>
        <row r="6372">
          <cell r="Q6372">
            <v>5267</v>
          </cell>
        </row>
        <row r="6373">
          <cell r="Q6373">
            <v>5267</v>
          </cell>
        </row>
        <row r="6374">
          <cell r="Q6374">
            <v>5267</v>
          </cell>
        </row>
        <row r="6375">
          <cell r="Q6375">
            <v>5267</v>
          </cell>
        </row>
        <row r="6376">
          <cell r="Q6376">
            <v>5267</v>
          </cell>
        </row>
        <row r="6377">
          <cell r="Q6377">
            <v>5267</v>
          </cell>
        </row>
        <row r="6378">
          <cell r="Q6378">
            <v>5267</v>
          </cell>
        </row>
        <row r="6379">
          <cell r="Q6379">
            <v>5267</v>
          </cell>
        </row>
        <row r="6380">
          <cell r="Q6380">
            <v>6576</v>
          </cell>
        </row>
        <row r="6381">
          <cell r="Q6381">
            <v>6576</v>
          </cell>
        </row>
        <row r="6382">
          <cell r="Q6382">
            <v>6576</v>
          </cell>
        </row>
        <row r="6383">
          <cell r="Q6383">
            <v>6576</v>
          </cell>
        </row>
        <row r="6384">
          <cell r="Q6384">
            <v>6576</v>
          </cell>
        </row>
        <row r="6385">
          <cell r="Q6385">
            <v>6576</v>
          </cell>
        </row>
        <row r="6386">
          <cell r="Q6386">
            <v>6576</v>
          </cell>
        </row>
        <row r="6387">
          <cell r="Q6387">
            <v>6576</v>
          </cell>
        </row>
        <row r="6388">
          <cell r="Q6388">
            <v>6576</v>
          </cell>
        </row>
        <row r="6389">
          <cell r="Q6389">
            <v>6576</v>
          </cell>
        </row>
        <row r="6390">
          <cell r="Q6390">
            <v>6576</v>
          </cell>
        </row>
        <row r="6391">
          <cell r="Q6391">
            <v>6576</v>
          </cell>
        </row>
        <row r="6392">
          <cell r="Q6392">
            <v>6576</v>
          </cell>
        </row>
        <row r="6393">
          <cell r="Q6393">
            <v>6576</v>
          </cell>
        </row>
        <row r="6394">
          <cell r="Q6394">
            <v>6576</v>
          </cell>
        </row>
        <row r="6395">
          <cell r="Q6395">
            <v>6576</v>
          </cell>
        </row>
        <row r="6396">
          <cell r="Q6396">
            <v>6576</v>
          </cell>
        </row>
        <row r="6397">
          <cell r="Q6397">
            <v>6576</v>
          </cell>
        </row>
        <row r="6398">
          <cell r="Q6398">
            <v>6576</v>
          </cell>
        </row>
        <row r="6399">
          <cell r="Q6399">
            <v>6576</v>
          </cell>
        </row>
        <row r="6400">
          <cell r="Q6400">
            <v>6576</v>
          </cell>
        </row>
        <row r="6401">
          <cell r="Q6401">
            <v>6576</v>
          </cell>
        </row>
        <row r="6402">
          <cell r="Q6402">
            <v>6576</v>
          </cell>
        </row>
        <row r="6403">
          <cell r="Q6403">
            <v>6576</v>
          </cell>
        </row>
        <row r="6404">
          <cell r="Q6404">
            <v>6576</v>
          </cell>
        </row>
        <row r="6405">
          <cell r="Q6405">
            <v>6576</v>
          </cell>
        </row>
        <row r="6406">
          <cell r="Q6406">
            <v>6576</v>
          </cell>
        </row>
        <row r="6407">
          <cell r="Q6407">
            <v>6576</v>
          </cell>
        </row>
        <row r="6408">
          <cell r="Q6408">
            <v>6576</v>
          </cell>
        </row>
        <row r="6409">
          <cell r="Q6409">
            <v>6576</v>
          </cell>
        </row>
        <row r="6410">
          <cell r="Q6410">
            <v>6576</v>
          </cell>
        </row>
        <row r="6411">
          <cell r="Q6411">
            <v>6576</v>
          </cell>
        </row>
        <row r="6412">
          <cell r="Q6412">
            <v>6576</v>
          </cell>
        </row>
        <row r="6413">
          <cell r="Q6413">
            <v>6576</v>
          </cell>
        </row>
        <row r="6414">
          <cell r="Q6414">
            <v>6576</v>
          </cell>
        </row>
        <row r="6415">
          <cell r="Q6415">
            <v>6576</v>
          </cell>
        </row>
        <row r="6416">
          <cell r="Q6416">
            <v>6576</v>
          </cell>
        </row>
        <row r="6417">
          <cell r="Q6417">
            <v>6576</v>
          </cell>
        </row>
        <row r="6418">
          <cell r="Q6418">
            <v>6576</v>
          </cell>
        </row>
        <row r="6419">
          <cell r="Q6419">
            <v>6576</v>
          </cell>
        </row>
        <row r="6420">
          <cell r="Q6420">
            <v>6576</v>
          </cell>
        </row>
        <row r="6421">
          <cell r="Q6421">
            <v>6576</v>
          </cell>
        </row>
        <row r="6422">
          <cell r="Q6422">
            <v>6576</v>
          </cell>
        </row>
        <row r="6423">
          <cell r="Q6423">
            <v>6576</v>
          </cell>
        </row>
        <row r="6424">
          <cell r="Q6424">
            <v>6576</v>
          </cell>
        </row>
        <row r="6425">
          <cell r="Q6425">
            <v>6576</v>
          </cell>
        </row>
        <row r="6426">
          <cell r="Q6426">
            <v>6576</v>
          </cell>
        </row>
        <row r="6427">
          <cell r="Q6427">
            <v>6576</v>
          </cell>
        </row>
        <row r="6428">
          <cell r="Q6428">
            <v>6576</v>
          </cell>
        </row>
        <row r="6429">
          <cell r="Q6429">
            <v>6576</v>
          </cell>
        </row>
        <row r="6430">
          <cell r="Q6430">
            <v>6576</v>
          </cell>
        </row>
        <row r="6431">
          <cell r="Q6431">
            <v>6576</v>
          </cell>
        </row>
        <row r="6432">
          <cell r="Q6432">
            <v>6576</v>
          </cell>
        </row>
        <row r="6433">
          <cell r="Q6433">
            <v>6576</v>
          </cell>
        </row>
        <row r="6434">
          <cell r="Q6434">
            <v>6576</v>
          </cell>
        </row>
        <row r="6435">
          <cell r="Q6435">
            <v>6576</v>
          </cell>
        </row>
        <row r="6436">
          <cell r="Q6436">
            <v>6576</v>
          </cell>
        </row>
        <row r="6437">
          <cell r="Q6437">
            <v>6576</v>
          </cell>
        </row>
        <row r="6438">
          <cell r="Q6438">
            <v>6576</v>
          </cell>
        </row>
        <row r="6439">
          <cell r="Q6439">
            <v>6576</v>
          </cell>
        </row>
        <row r="6440">
          <cell r="Q6440">
            <v>6576</v>
          </cell>
        </row>
        <row r="6441">
          <cell r="Q6441">
            <v>6576</v>
          </cell>
        </row>
        <row r="6442">
          <cell r="Q6442">
            <v>6576</v>
          </cell>
        </row>
        <row r="6443">
          <cell r="Q6443">
            <v>6576</v>
          </cell>
        </row>
        <row r="6444">
          <cell r="Q6444">
            <v>6576</v>
          </cell>
        </row>
        <row r="6445">
          <cell r="Q6445">
            <v>6576</v>
          </cell>
        </row>
        <row r="6446">
          <cell r="Q6446">
            <v>6576</v>
          </cell>
        </row>
        <row r="6447">
          <cell r="Q6447">
            <v>6576</v>
          </cell>
        </row>
        <row r="6448">
          <cell r="Q6448">
            <v>6576</v>
          </cell>
        </row>
        <row r="6449">
          <cell r="Q6449">
            <v>6576</v>
          </cell>
        </row>
        <row r="6450">
          <cell r="Q6450">
            <v>6576</v>
          </cell>
        </row>
        <row r="6451">
          <cell r="Q6451">
            <v>6576</v>
          </cell>
        </row>
        <row r="6452">
          <cell r="Q6452">
            <v>6576</v>
          </cell>
        </row>
        <row r="6453">
          <cell r="Q6453">
            <v>6576</v>
          </cell>
        </row>
        <row r="6454">
          <cell r="Q6454">
            <v>6576</v>
          </cell>
        </row>
        <row r="6455">
          <cell r="Q6455">
            <v>6576</v>
          </cell>
        </row>
        <row r="6456">
          <cell r="Q6456">
            <v>6576</v>
          </cell>
        </row>
        <row r="6457">
          <cell r="Q6457">
            <v>6576</v>
          </cell>
        </row>
        <row r="6458">
          <cell r="Q6458">
            <v>6576</v>
          </cell>
        </row>
        <row r="6459">
          <cell r="Q6459">
            <v>6576</v>
          </cell>
        </row>
        <row r="6460">
          <cell r="Q6460">
            <v>6576</v>
          </cell>
        </row>
        <row r="6461">
          <cell r="Q6461">
            <v>6576</v>
          </cell>
        </row>
        <row r="6462">
          <cell r="Q6462">
            <v>6576</v>
          </cell>
        </row>
        <row r="6463">
          <cell r="Q6463">
            <v>6576</v>
          </cell>
        </row>
        <row r="6464">
          <cell r="Q6464">
            <v>6576</v>
          </cell>
        </row>
        <row r="6465">
          <cell r="Q6465">
            <v>6576</v>
          </cell>
        </row>
        <row r="6466">
          <cell r="Q6466">
            <v>6576</v>
          </cell>
        </row>
        <row r="6467">
          <cell r="Q6467">
            <v>6576</v>
          </cell>
        </row>
        <row r="6468">
          <cell r="Q6468">
            <v>6576</v>
          </cell>
        </row>
        <row r="6469">
          <cell r="Q6469">
            <v>6576</v>
          </cell>
        </row>
        <row r="6470">
          <cell r="Q6470">
            <v>6576</v>
          </cell>
        </row>
        <row r="6471">
          <cell r="Q6471">
            <v>6576</v>
          </cell>
        </row>
        <row r="6472">
          <cell r="Q6472">
            <v>6576</v>
          </cell>
        </row>
        <row r="6473">
          <cell r="Q6473">
            <v>6576</v>
          </cell>
        </row>
        <row r="6474">
          <cell r="Q6474">
            <v>6576</v>
          </cell>
        </row>
        <row r="6475">
          <cell r="Q6475">
            <v>6576</v>
          </cell>
        </row>
        <row r="6476">
          <cell r="Q6476">
            <v>6576</v>
          </cell>
        </row>
        <row r="6477">
          <cell r="Q6477">
            <v>6576</v>
          </cell>
        </row>
        <row r="6478">
          <cell r="Q6478">
            <v>6576</v>
          </cell>
        </row>
        <row r="6479">
          <cell r="Q6479">
            <v>6576</v>
          </cell>
        </row>
        <row r="6480">
          <cell r="Q6480">
            <v>6576</v>
          </cell>
        </row>
        <row r="6481">
          <cell r="Q6481">
            <v>6576</v>
          </cell>
        </row>
        <row r="6482">
          <cell r="Q6482">
            <v>6576</v>
          </cell>
        </row>
        <row r="6483">
          <cell r="Q6483">
            <v>6576</v>
          </cell>
        </row>
        <row r="6484">
          <cell r="Q6484">
            <v>6576</v>
          </cell>
        </row>
        <row r="6485">
          <cell r="Q6485">
            <v>6576</v>
          </cell>
        </row>
        <row r="6486">
          <cell r="Q6486">
            <v>6576</v>
          </cell>
        </row>
        <row r="6487">
          <cell r="Q6487">
            <v>6576</v>
          </cell>
        </row>
        <row r="6488">
          <cell r="Q6488">
            <v>6576</v>
          </cell>
        </row>
        <row r="6489">
          <cell r="Q6489">
            <v>6576</v>
          </cell>
        </row>
        <row r="6490">
          <cell r="Q6490">
            <v>6576</v>
          </cell>
        </row>
        <row r="6491">
          <cell r="Q6491">
            <v>6576</v>
          </cell>
        </row>
        <row r="6492">
          <cell r="Q6492">
            <v>6576</v>
          </cell>
        </row>
        <row r="6493">
          <cell r="Q6493">
            <v>6576</v>
          </cell>
        </row>
        <row r="6494">
          <cell r="Q6494">
            <v>6576</v>
          </cell>
        </row>
        <row r="6495">
          <cell r="Q6495">
            <v>6576</v>
          </cell>
        </row>
        <row r="6496">
          <cell r="Q6496">
            <v>6576</v>
          </cell>
        </row>
        <row r="6497">
          <cell r="Q6497">
            <v>6576</v>
          </cell>
        </row>
        <row r="6498">
          <cell r="Q6498">
            <v>6576</v>
          </cell>
        </row>
        <row r="6499">
          <cell r="Q6499">
            <v>6576</v>
          </cell>
        </row>
        <row r="6500">
          <cell r="Q6500">
            <v>6576</v>
          </cell>
        </row>
        <row r="6501">
          <cell r="Q6501">
            <v>6576</v>
          </cell>
        </row>
        <row r="6502">
          <cell r="Q6502">
            <v>6576</v>
          </cell>
        </row>
        <row r="6503">
          <cell r="Q6503">
            <v>6576</v>
          </cell>
        </row>
        <row r="6504">
          <cell r="Q6504">
            <v>6576</v>
          </cell>
        </row>
        <row r="6505">
          <cell r="Q6505">
            <v>6576</v>
          </cell>
        </row>
        <row r="6506">
          <cell r="Q6506">
            <v>6576</v>
          </cell>
        </row>
        <row r="6507">
          <cell r="Q6507">
            <v>6576</v>
          </cell>
        </row>
        <row r="6508">
          <cell r="Q6508">
            <v>6576</v>
          </cell>
        </row>
        <row r="6509">
          <cell r="Q6509">
            <v>6576</v>
          </cell>
        </row>
        <row r="6510">
          <cell r="Q6510">
            <v>6576</v>
          </cell>
        </row>
        <row r="6511">
          <cell r="Q6511">
            <v>6576</v>
          </cell>
        </row>
        <row r="6512">
          <cell r="Q6512">
            <v>6576</v>
          </cell>
        </row>
        <row r="6513">
          <cell r="Q6513">
            <v>6576</v>
          </cell>
        </row>
        <row r="6514">
          <cell r="Q6514">
            <v>6576</v>
          </cell>
        </row>
        <row r="6515">
          <cell r="Q6515">
            <v>6576</v>
          </cell>
        </row>
        <row r="6516">
          <cell r="Q6516">
            <v>6576</v>
          </cell>
        </row>
        <row r="6517">
          <cell r="Q6517">
            <v>6576</v>
          </cell>
        </row>
        <row r="6518">
          <cell r="Q6518">
            <v>6576</v>
          </cell>
        </row>
        <row r="6519">
          <cell r="Q6519">
            <v>6576</v>
          </cell>
        </row>
        <row r="6520">
          <cell r="Q6520">
            <v>6576</v>
          </cell>
        </row>
        <row r="6521">
          <cell r="Q6521">
            <v>6576</v>
          </cell>
        </row>
        <row r="6522">
          <cell r="Q6522">
            <v>6576</v>
          </cell>
        </row>
        <row r="6523">
          <cell r="Q6523">
            <v>6576</v>
          </cell>
        </row>
        <row r="6524">
          <cell r="Q6524">
            <v>6576</v>
          </cell>
        </row>
        <row r="6525">
          <cell r="Q6525">
            <v>6576</v>
          </cell>
        </row>
        <row r="6526">
          <cell r="Q6526">
            <v>6576</v>
          </cell>
        </row>
        <row r="6527">
          <cell r="Q6527">
            <v>6576</v>
          </cell>
        </row>
        <row r="6528">
          <cell r="Q6528">
            <v>6576</v>
          </cell>
        </row>
        <row r="6529">
          <cell r="Q6529">
            <v>6576</v>
          </cell>
        </row>
        <row r="6530">
          <cell r="Q6530">
            <v>6576</v>
          </cell>
        </row>
        <row r="6531">
          <cell r="Q6531">
            <v>6576</v>
          </cell>
        </row>
        <row r="6532">
          <cell r="Q6532">
            <v>6576</v>
          </cell>
        </row>
        <row r="6533">
          <cell r="Q6533">
            <v>6576</v>
          </cell>
        </row>
        <row r="6534">
          <cell r="Q6534">
            <v>6576</v>
          </cell>
        </row>
        <row r="6535">
          <cell r="Q6535">
            <v>6576</v>
          </cell>
        </row>
        <row r="6536">
          <cell r="Q6536">
            <v>6576</v>
          </cell>
        </row>
        <row r="6537">
          <cell r="Q6537">
            <v>6576</v>
          </cell>
        </row>
        <row r="6538">
          <cell r="Q6538">
            <v>6576</v>
          </cell>
        </row>
        <row r="6539">
          <cell r="Q6539">
            <v>6576</v>
          </cell>
        </row>
        <row r="6540">
          <cell r="Q6540">
            <v>6576</v>
          </cell>
        </row>
        <row r="6541">
          <cell r="Q6541">
            <v>6576</v>
          </cell>
        </row>
        <row r="6542">
          <cell r="Q6542">
            <v>6576</v>
          </cell>
        </row>
        <row r="6543">
          <cell r="Q6543">
            <v>6576</v>
          </cell>
        </row>
        <row r="6544">
          <cell r="Q6544">
            <v>6576</v>
          </cell>
        </row>
        <row r="6545">
          <cell r="Q6545">
            <v>6576</v>
          </cell>
        </row>
        <row r="6546">
          <cell r="Q6546">
            <v>7761</v>
          </cell>
        </row>
        <row r="6547">
          <cell r="Q6547">
            <v>7761</v>
          </cell>
        </row>
        <row r="6548">
          <cell r="Q6548">
            <v>7761</v>
          </cell>
        </row>
        <row r="6549">
          <cell r="Q6549">
            <v>7761</v>
          </cell>
        </row>
        <row r="6550">
          <cell r="Q6550">
            <v>7761</v>
          </cell>
        </row>
        <row r="6551">
          <cell r="Q6551">
            <v>7761</v>
          </cell>
        </row>
        <row r="6552">
          <cell r="Q6552">
            <v>7761</v>
          </cell>
        </row>
        <row r="6553">
          <cell r="Q6553">
            <v>7761</v>
          </cell>
        </row>
        <row r="6554">
          <cell r="Q6554">
            <v>7761</v>
          </cell>
        </row>
        <row r="6555">
          <cell r="Q6555">
            <v>7761</v>
          </cell>
        </row>
        <row r="6556">
          <cell r="Q6556">
            <v>7761</v>
          </cell>
        </row>
        <row r="6557">
          <cell r="Q6557">
            <v>7761</v>
          </cell>
        </row>
        <row r="6558">
          <cell r="Q6558">
            <v>7761</v>
          </cell>
        </row>
        <row r="6559">
          <cell r="Q6559">
            <v>7761</v>
          </cell>
        </row>
        <row r="6560">
          <cell r="Q6560">
            <v>7761</v>
          </cell>
        </row>
        <row r="6561">
          <cell r="Q6561">
            <v>7761</v>
          </cell>
        </row>
        <row r="6562">
          <cell r="Q6562">
            <v>7761</v>
          </cell>
        </row>
        <row r="6563">
          <cell r="Q6563">
            <v>7761</v>
          </cell>
        </row>
        <row r="6564">
          <cell r="Q6564">
            <v>7761</v>
          </cell>
        </row>
        <row r="6565">
          <cell r="Q6565">
            <v>7761</v>
          </cell>
        </row>
        <row r="6566">
          <cell r="Q6566">
            <v>7761</v>
          </cell>
        </row>
        <row r="6567">
          <cell r="Q6567">
            <v>7761</v>
          </cell>
        </row>
        <row r="6568">
          <cell r="Q6568">
            <v>7761</v>
          </cell>
        </row>
        <row r="6569">
          <cell r="Q6569">
            <v>7761</v>
          </cell>
        </row>
        <row r="6570">
          <cell r="Q6570">
            <v>7761</v>
          </cell>
        </row>
        <row r="6571">
          <cell r="Q6571">
            <v>7761</v>
          </cell>
        </row>
        <row r="6572">
          <cell r="Q6572">
            <v>7761</v>
          </cell>
        </row>
        <row r="6573">
          <cell r="Q6573">
            <v>7761</v>
          </cell>
        </row>
        <row r="6574">
          <cell r="Q6574">
            <v>7761</v>
          </cell>
        </row>
        <row r="6575">
          <cell r="Q6575">
            <v>7761</v>
          </cell>
        </row>
        <row r="6576">
          <cell r="Q6576">
            <v>7761</v>
          </cell>
        </row>
        <row r="6577">
          <cell r="Q6577">
            <v>7761</v>
          </cell>
        </row>
        <row r="6578">
          <cell r="Q6578">
            <v>7761</v>
          </cell>
        </row>
        <row r="6579">
          <cell r="Q6579">
            <v>7761</v>
          </cell>
        </row>
        <row r="6580">
          <cell r="Q6580">
            <v>7761</v>
          </cell>
        </row>
        <row r="6581">
          <cell r="Q6581">
            <v>7761</v>
          </cell>
        </row>
        <row r="6582">
          <cell r="Q6582">
            <v>7761</v>
          </cell>
        </row>
        <row r="6583">
          <cell r="Q6583">
            <v>7761</v>
          </cell>
        </row>
        <row r="6584">
          <cell r="Q6584">
            <v>7761</v>
          </cell>
        </row>
        <row r="6585">
          <cell r="Q6585">
            <v>7761</v>
          </cell>
        </row>
        <row r="6586">
          <cell r="Q6586">
            <v>7761</v>
          </cell>
        </row>
        <row r="6587">
          <cell r="Q6587">
            <v>7761</v>
          </cell>
        </row>
        <row r="6588">
          <cell r="Q6588">
            <v>7761</v>
          </cell>
        </row>
        <row r="6589">
          <cell r="Q6589">
            <v>7761</v>
          </cell>
        </row>
        <row r="6590">
          <cell r="Q6590">
            <v>7761</v>
          </cell>
        </row>
        <row r="6591">
          <cell r="Q6591">
            <v>7761</v>
          </cell>
        </row>
        <row r="6592">
          <cell r="Q6592">
            <v>7761</v>
          </cell>
        </row>
        <row r="6593">
          <cell r="Q6593">
            <v>7761</v>
          </cell>
        </row>
        <row r="6594">
          <cell r="Q6594">
            <v>7761</v>
          </cell>
        </row>
        <row r="6595">
          <cell r="Q6595">
            <v>7761</v>
          </cell>
        </row>
        <row r="6596">
          <cell r="Q6596">
            <v>7761</v>
          </cell>
        </row>
        <row r="6597">
          <cell r="Q6597">
            <v>7761</v>
          </cell>
        </row>
        <row r="6598">
          <cell r="Q6598">
            <v>7761</v>
          </cell>
        </row>
        <row r="6599">
          <cell r="Q6599">
            <v>7761</v>
          </cell>
        </row>
        <row r="6600">
          <cell r="Q6600">
            <v>7761</v>
          </cell>
        </row>
        <row r="6601">
          <cell r="Q6601">
            <v>7761</v>
          </cell>
        </row>
        <row r="6602">
          <cell r="Q6602">
            <v>7761</v>
          </cell>
        </row>
        <row r="6603">
          <cell r="Q6603">
            <v>7761</v>
          </cell>
        </row>
        <row r="6604">
          <cell r="Q6604">
            <v>7761</v>
          </cell>
        </row>
        <row r="6605">
          <cell r="Q6605">
            <v>7761</v>
          </cell>
        </row>
        <row r="6606">
          <cell r="Q6606">
            <v>7761</v>
          </cell>
        </row>
        <row r="6607">
          <cell r="Q6607">
            <v>7761</v>
          </cell>
        </row>
        <row r="6608">
          <cell r="Q6608">
            <v>7761</v>
          </cell>
        </row>
        <row r="6609">
          <cell r="Q6609">
            <v>7761</v>
          </cell>
        </row>
        <row r="6610">
          <cell r="Q6610">
            <v>7761</v>
          </cell>
        </row>
        <row r="6611">
          <cell r="Q6611">
            <v>7761</v>
          </cell>
        </row>
        <row r="6612">
          <cell r="Q6612">
            <v>7761</v>
          </cell>
        </row>
        <row r="6613">
          <cell r="Q6613">
            <v>7761</v>
          </cell>
        </row>
        <row r="6614">
          <cell r="Q6614">
            <v>7761</v>
          </cell>
        </row>
        <row r="6615">
          <cell r="Q6615">
            <v>7761</v>
          </cell>
        </row>
        <row r="6616">
          <cell r="Q6616">
            <v>7761</v>
          </cell>
        </row>
        <row r="6617">
          <cell r="Q6617">
            <v>7761</v>
          </cell>
        </row>
        <row r="6618">
          <cell r="Q6618">
            <v>7761</v>
          </cell>
        </row>
        <row r="6619">
          <cell r="Q6619">
            <v>7761</v>
          </cell>
        </row>
        <row r="6620">
          <cell r="Q6620">
            <v>7761</v>
          </cell>
        </row>
        <row r="6621">
          <cell r="Q6621">
            <v>7761</v>
          </cell>
        </row>
        <row r="6622">
          <cell r="Q6622">
            <v>7761</v>
          </cell>
        </row>
        <row r="6623">
          <cell r="Q6623">
            <v>7761</v>
          </cell>
        </row>
        <row r="6624">
          <cell r="Q6624">
            <v>7761</v>
          </cell>
        </row>
        <row r="6625">
          <cell r="Q6625">
            <v>7761</v>
          </cell>
        </row>
        <row r="6626">
          <cell r="Q6626">
            <v>7761</v>
          </cell>
        </row>
        <row r="6627">
          <cell r="Q6627">
            <v>7761</v>
          </cell>
        </row>
        <row r="6628">
          <cell r="Q6628">
            <v>7761</v>
          </cell>
        </row>
        <row r="6629">
          <cell r="Q6629">
            <v>7761</v>
          </cell>
        </row>
        <row r="6630">
          <cell r="Q6630">
            <v>7761</v>
          </cell>
        </row>
        <row r="6631">
          <cell r="Q6631">
            <v>7761</v>
          </cell>
        </row>
        <row r="6632">
          <cell r="Q6632">
            <v>7761</v>
          </cell>
        </row>
        <row r="6633">
          <cell r="Q6633">
            <v>7761</v>
          </cell>
        </row>
        <row r="6634">
          <cell r="Q6634">
            <v>7761</v>
          </cell>
        </row>
        <row r="6635">
          <cell r="Q6635">
            <v>7761</v>
          </cell>
        </row>
        <row r="6636">
          <cell r="Q6636">
            <v>7761</v>
          </cell>
        </row>
        <row r="6637">
          <cell r="Q6637">
            <v>7761</v>
          </cell>
        </row>
        <row r="6638">
          <cell r="Q6638">
            <v>7761</v>
          </cell>
        </row>
        <row r="6639">
          <cell r="Q6639">
            <v>7761</v>
          </cell>
        </row>
        <row r="6640">
          <cell r="Q6640">
            <v>7761</v>
          </cell>
        </row>
        <row r="6641">
          <cell r="Q6641">
            <v>7761</v>
          </cell>
        </row>
        <row r="6642">
          <cell r="Q6642">
            <v>7761</v>
          </cell>
        </row>
        <row r="6643">
          <cell r="Q6643">
            <v>7761</v>
          </cell>
        </row>
        <row r="6644">
          <cell r="Q6644">
            <v>7761</v>
          </cell>
        </row>
        <row r="6645">
          <cell r="Q6645">
            <v>7761</v>
          </cell>
        </row>
        <row r="6646">
          <cell r="Q6646">
            <v>7761</v>
          </cell>
        </row>
        <row r="6647">
          <cell r="Q6647">
            <v>7761</v>
          </cell>
        </row>
        <row r="6648">
          <cell r="Q6648">
            <v>7761</v>
          </cell>
        </row>
        <row r="6649">
          <cell r="Q6649">
            <v>7761</v>
          </cell>
        </row>
        <row r="6650">
          <cell r="Q6650">
            <v>7761</v>
          </cell>
        </row>
        <row r="6651">
          <cell r="Q6651">
            <v>7761</v>
          </cell>
        </row>
        <row r="6652">
          <cell r="Q6652">
            <v>7761</v>
          </cell>
        </row>
        <row r="6653">
          <cell r="Q6653">
            <v>7761</v>
          </cell>
        </row>
        <row r="6654">
          <cell r="Q6654">
            <v>7761</v>
          </cell>
        </row>
        <row r="6655">
          <cell r="Q6655">
            <v>7761</v>
          </cell>
        </row>
        <row r="6656">
          <cell r="Q6656">
            <v>7761</v>
          </cell>
        </row>
        <row r="6657">
          <cell r="Q6657">
            <v>7761</v>
          </cell>
        </row>
        <row r="6658">
          <cell r="Q6658">
            <v>7761</v>
          </cell>
        </row>
        <row r="6659">
          <cell r="Q6659">
            <v>7761</v>
          </cell>
        </row>
        <row r="6660">
          <cell r="Q6660">
            <v>7761</v>
          </cell>
        </row>
        <row r="6661">
          <cell r="Q6661">
            <v>7761</v>
          </cell>
        </row>
        <row r="6662">
          <cell r="Q6662">
            <v>7761</v>
          </cell>
        </row>
        <row r="6663">
          <cell r="Q6663">
            <v>7761</v>
          </cell>
        </row>
        <row r="6664">
          <cell r="Q6664">
            <v>7761</v>
          </cell>
        </row>
        <row r="6665">
          <cell r="Q6665">
            <v>7761</v>
          </cell>
        </row>
        <row r="6666">
          <cell r="Q6666">
            <v>7761</v>
          </cell>
        </row>
        <row r="6667">
          <cell r="Q6667">
            <v>7761</v>
          </cell>
        </row>
        <row r="6668">
          <cell r="Q6668">
            <v>7761</v>
          </cell>
        </row>
        <row r="6669">
          <cell r="Q6669">
            <v>7761</v>
          </cell>
        </row>
        <row r="6670">
          <cell r="Q6670">
            <v>7761</v>
          </cell>
        </row>
        <row r="6671">
          <cell r="Q6671">
            <v>7761</v>
          </cell>
        </row>
        <row r="6672">
          <cell r="Q6672">
            <v>7761</v>
          </cell>
        </row>
        <row r="6673">
          <cell r="Q6673">
            <v>7761</v>
          </cell>
        </row>
        <row r="6674">
          <cell r="Q6674">
            <v>7761</v>
          </cell>
        </row>
        <row r="6675">
          <cell r="Q6675">
            <v>7761</v>
          </cell>
        </row>
        <row r="6676">
          <cell r="Q6676">
            <v>7761</v>
          </cell>
        </row>
        <row r="6677">
          <cell r="Q6677">
            <v>7761</v>
          </cell>
        </row>
        <row r="6678">
          <cell r="Q6678">
            <v>7761</v>
          </cell>
        </row>
        <row r="6679">
          <cell r="Q6679">
            <v>7761</v>
          </cell>
        </row>
        <row r="6680">
          <cell r="Q6680">
            <v>7761</v>
          </cell>
        </row>
        <row r="6681">
          <cell r="Q6681">
            <v>7761</v>
          </cell>
        </row>
        <row r="6682">
          <cell r="Q6682">
            <v>7761</v>
          </cell>
        </row>
        <row r="6683">
          <cell r="Q6683">
            <v>7761</v>
          </cell>
        </row>
        <row r="6684">
          <cell r="Q6684">
            <v>7761</v>
          </cell>
        </row>
        <row r="6685">
          <cell r="Q6685">
            <v>7761</v>
          </cell>
        </row>
        <row r="6686">
          <cell r="Q6686">
            <v>7761</v>
          </cell>
        </row>
        <row r="6687">
          <cell r="Q6687">
            <v>7761</v>
          </cell>
        </row>
        <row r="6688">
          <cell r="Q6688">
            <v>7761</v>
          </cell>
        </row>
        <row r="6689">
          <cell r="Q6689">
            <v>7761</v>
          </cell>
        </row>
        <row r="6690">
          <cell r="Q6690">
            <v>7761</v>
          </cell>
        </row>
        <row r="6691">
          <cell r="Q6691">
            <v>7761</v>
          </cell>
        </row>
        <row r="6692">
          <cell r="Q6692">
            <v>7761</v>
          </cell>
        </row>
        <row r="6693">
          <cell r="Q6693">
            <v>7761</v>
          </cell>
        </row>
        <row r="6694">
          <cell r="Q6694">
            <v>7761</v>
          </cell>
        </row>
        <row r="6695">
          <cell r="Q6695">
            <v>7761</v>
          </cell>
        </row>
        <row r="6696">
          <cell r="Q6696">
            <v>7761</v>
          </cell>
        </row>
        <row r="6697">
          <cell r="Q6697">
            <v>7761</v>
          </cell>
        </row>
        <row r="6698">
          <cell r="Q6698">
            <v>7761</v>
          </cell>
        </row>
        <row r="6699">
          <cell r="Q6699">
            <v>7761</v>
          </cell>
        </row>
        <row r="6700">
          <cell r="Q6700">
            <v>7761</v>
          </cell>
        </row>
        <row r="6701">
          <cell r="Q6701">
            <v>7761</v>
          </cell>
        </row>
        <row r="6702">
          <cell r="Q6702">
            <v>7761</v>
          </cell>
        </row>
        <row r="6703">
          <cell r="Q6703">
            <v>7761</v>
          </cell>
        </row>
        <row r="6704">
          <cell r="Q6704">
            <v>7761</v>
          </cell>
        </row>
        <row r="6705">
          <cell r="Q6705">
            <v>7761</v>
          </cell>
        </row>
        <row r="6706">
          <cell r="Q6706">
            <v>7761</v>
          </cell>
        </row>
        <row r="6707">
          <cell r="Q6707">
            <v>7761</v>
          </cell>
        </row>
        <row r="6708">
          <cell r="Q6708">
            <v>8824</v>
          </cell>
        </row>
        <row r="6709">
          <cell r="Q6709">
            <v>8824</v>
          </cell>
        </row>
        <row r="6710">
          <cell r="Q6710">
            <v>8824</v>
          </cell>
        </row>
        <row r="6711">
          <cell r="Q6711">
            <v>8824</v>
          </cell>
        </row>
        <row r="6712">
          <cell r="Q6712">
            <v>8824</v>
          </cell>
        </row>
        <row r="6713">
          <cell r="Q6713">
            <v>8824</v>
          </cell>
        </row>
        <row r="6714">
          <cell r="Q6714">
            <v>8824</v>
          </cell>
        </row>
        <row r="6715">
          <cell r="Q6715">
            <v>8824</v>
          </cell>
        </row>
        <row r="6716">
          <cell r="Q6716">
            <v>8824</v>
          </cell>
        </row>
        <row r="6717">
          <cell r="Q6717">
            <v>8824</v>
          </cell>
        </row>
        <row r="6718">
          <cell r="Q6718">
            <v>8824</v>
          </cell>
        </row>
        <row r="6719">
          <cell r="Q6719">
            <v>8824</v>
          </cell>
        </row>
        <row r="6720">
          <cell r="Q6720">
            <v>8824</v>
          </cell>
        </row>
        <row r="6721">
          <cell r="Q6721">
            <v>8824</v>
          </cell>
        </row>
        <row r="6722">
          <cell r="Q6722">
            <v>8824</v>
          </cell>
        </row>
        <row r="6723">
          <cell r="Q6723">
            <v>8824</v>
          </cell>
        </row>
        <row r="6724">
          <cell r="Q6724">
            <v>8824</v>
          </cell>
        </row>
        <row r="6725">
          <cell r="Q6725">
            <v>8824</v>
          </cell>
        </row>
        <row r="6726">
          <cell r="Q6726">
            <v>8824</v>
          </cell>
        </row>
        <row r="6727">
          <cell r="Q6727">
            <v>8824</v>
          </cell>
        </row>
        <row r="6728">
          <cell r="Q6728">
            <v>8824</v>
          </cell>
        </row>
        <row r="6729">
          <cell r="Q6729">
            <v>8824</v>
          </cell>
        </row>
        <row r="6730">
          <cell r="Q6730">
            <v>8824</v>
          </cell>
        </row>
        <row r="6731">
          <cell r="Q6731">
            <v>8824</v>
          </cell>
        </row>
        <row r="6732">
          <cell r="Q6732">
            <v>8824</v>
          </cell>
        </row>
        <row r="6733">
          <cell r="Q6733">
            <v>8824</v>
          </cell>
        </row>
        <row r="6734">
          <cell r="Q6734">
            <v>8824</v>
          </cell>
        </row>
        <row r="6735">
          <cell r="Q6735">
            <v>8824</v>
          </cell>
        </row>
        <row r="6736">
          <cell r="Q6736">
            <v>8824</v>
          </cell>
        </row>
        <row r="6737">
          <cell r="Q6737">
            <v>8824</v>
          </cell>
        </row>
        <row r="6738">
          <cell r="Q6738">
            <v>8824</v>
          </cell>
        </row>
        <row r="6739">
          <cell r="Q6739">
            <v>8824</v>
          </cell>
        </row>
        <row r="6740">
          <cell r="Q6740">
            <v>8824</v>
          </cell>
        </row>
        <row r="6741">
          <cell r="Q6741">
            <v>8824</v>
          </cell>
        </row>
        <row r="6742">
          <cell r="Q6742">
            <v>8824</v>
          </cell>
        </row>
        <row r="6743">
          <cell r="Q6743">
            <v>8824</v>
          </cell>
        </row>
        <row r="6744">
          <cell r="Q6744">
            <v>8824</v>
          </cell>
        </row>
        <row r="6745">
          <cell r="Q6745">
            <v>8824</v>
          </cell>
        </row>
        <row r="6746">
          <cell r="Q6746">
            <v>8824</v>
          </cell>
        </row>
        <row r="6747">
          <cell r="Q6747">
            <v>8824</v>
          </cell>
        </row>
        <row r="6748">
          <cell r="Q6748">
            <v>8824</v>
          </cell>
        </row>
        <row r="6749">
          <cell r="Q6749">
            <v>8824</v>
          </cell>
        </row>
        <row r="6750">
          <cell r="Q6750">
            <v>8824</v>
          </cell>
        </row>
        <row r="6751">
          <cell r="Q6751">
            <v>8824</v>
          </cell>
        </row>
        <row r="6752">
          <cell r="Q6752">
            <v>8824</v>
          </cell>
        </row>
        <row r="6753">
          <cell r="Q6753">
            <v>8824</v>
          </cell>
        </row>
        <row r="6754">
          <cell r="Q6754">
            <v>8824</v>
          </cell>
        </row>
        <row r="6755">
          <cell r="Q6755">
            <v>8824</v>
          </cell>
        </row>
        <row r="6756">
          <cell r="Q6756">
            <v>8824</v>
          </cell>
        </row>
        <row r="6757">
          <cell r="Q6757">
            <v>8824</v>
          </cell>
        </row>
        <row r="6758">
          <cell r="Q6758">
            <v>8824</v>
          </cell>
        </row>
        <row r="6759">
          <cell r="Q6759">
            <v>8824</v>
          </cell>
        </row>
        <row r="6760">
          <cell r="Q6760">
            <v>8824</v>
          </cell>
        </row>
        <row r="6761">
          <cell r="Q6761">
            <v>8824</v>
          </cell>
        </row>
        <row r="6762">
          <cell r="Q6762">
            <v>8824</v>
          </cell>
        </row>
        <row r="6763">
          <cell r="Q6763">
            <v>8824</v>
          </cell>
        </row>
        <row r="6764">
          <cell r="Q6764">
            <v>8824</v>
          </cell>
        </row>
        <row r="6765">
          <cell r="Q6765">
            <v>8824</v>
          </cell>
        </row>
        <row r="6766">
          <cell r="Q6766">
            <v>8824</v>
          </cell>
        </row>
        <row r="6767">
          <cell r="Q6767">
            <v>8824</v>
          </cell>
        </row>
        <row r="6768">
          <cell r="Q6768">
            <v>8824</v>
          </cell>
        </row>
        <row r="6769">
          <cell r="Q6769">
            <v>8824</v>
          </cell>
        </row>
        <row r="6770">
          <cell r="Q6770">
            <v>8824</v>
          </cell>
        </row>
        <row r="6771">
          <cell r="Q6771">
            <v>8824</v>
          </cell>
        </row>
        <row r="6772">
          <cell r="Q6772">
            <v>8824</v>
          </cell>
        </row>
        <row r="6773">
          <cell r="Q6773">
            <v>8824</v>
          </cell>
        </row>
        <row r="6774">
          <cell r="Q6774">
            <v>8824</v>
          </cell>
        </row>
        <row r="6775">
          <cell r="Q6775">
            <v>8824</v>
          </cell>
        </row>
        <row r="6776">
          <cell r="Q6776">
            <v>8824</v>
          </cell>
        </row>
        <row r="6777">
          <cell r="Q6777">
            <v>8824</v>
          </cell>
        </row>
        <row r="6778">
          <cell r="Q6778">
            <v>8824</v>
          </cell>
        </row>
        <row r="6779">
          <cell r="Q6779">
            <v>8824</v>
          </cell>
        </row>
        <row r="6780">
          <cell r="Q6780">
            <v>8824</v>
          </cell>
        </row>
        <row r="6781">
          <cell r="Q6781">
            <v>8824</v>
          </cell>
        </row>
        <row r="6782">
          <cell r="Q6782">
            <v>8824</v>
          </cell>
        </row>
        <row r="6783">
          <cell r="Q6783">
            <v>8824</v>
          </cell>
        </row>
        <row r="6784">
          <cell r="Q6784">
            <v>8824</v>
          </cell>
        </row>
        <row r="6785">
          <cell r="Q6785">
            <v>8824</v>
          </cell>
        </row>
        <row r="6786">
          <cell r="Q6786">
            <v>8824</v>
          </cell>
        </row>
        <row r="6787">
          <cell r="Q6787">
            <v>8824</v>
          </cell>
        </row>
        <row r="6788">
          <cell r="Q6788">
            <v>8824</v>
          </cell>
        </row>
        <row r="6789">
          <cell r="Q6789">
            <v>8824</v>
          </cell>
        </row>
        <row r="6790">
          <cell r="Q6790">
            <v>8824</v>
          </cell>
        </row>
        <row r="6791">
          <cell r="Q6791">
            <v>8824</v>
          </cell>
        </row>
        <row r="6792">
          <cell r="Q6792">
            <v>8824</v>
          </cell>
        </row>
        <row r="6793">
          <cell r="Q6793">
            <v>8824</v>
          </cell>
        </row>
        <row r="6794">
          <cell r="Q6794">
            <v>8824</v>
          </cell>
        </row>
        <row r="6795">
          <cell r="Q6795">
            <v>8824</v>
          </cell>
        </row>
        <row r="6796">
          <cell r="Q6796">
            <v>8824</v>
          </cell>
        </row>
        <row r="6797">
          <cell r="Q6797">
            <v>8824</v>
          </cell>
        </row>
        <row r="6798">
          <cell r="Q6798">
            <v>8824</v>
          </cell>
        </row>
        <row r="6799">
          <cell r="Q6799">
            <v>8824</v>
          </cell>
        </row>
        <row r="6800">
          <cell r="Q6800">
            <v>8824</v>
          </cell>
        </row>
        <row r="6801">
          <cell r="Q6801">
            <v>8824</v>
          </cell>
        </row>
        <row r="6802">
          <cell r="Q6802">
            <v>8824</v>
          </cell>
        </row>
        <row r="6803">
          <cell r="Q6803">
            <v>8824</v>
          </cell>
        </row>
        <row r="6804">
          <cell r="Q6804">
            <v>8824</v>
          </cell>
        </row>
        <row r="6805">
          <cell r="Q6805">
            <v>8824</v>
          </cell>
        </row>
        <row r="6806">
          <cell r="Q6806">
            <v>8824</v>
          </cell>
        </row>
        <row r="6807">
          <cell r="Q6807">
            <v>8824</v>
          </cell>
        </row>
        <row r="6808">
          <cell r="Q6808">
            <v>8824</v>
          </cell>
        </row>
        <row r="6809">
          <cell r="Q6809">
            <v>8824</v>
          </cell>
        </row>
        <row r="6810">
          <cell r="Q6810">
            <v>8824</v>
          </cell>
        </row>
        <row r="6811">
          <cell r="Q6811">
            <v>8824</v>
          </cell>
        </row>
        <row r="6812">
          <cell r="Q6812">
            <v>8824</v>
          </cell>
        </row>
        <row r="6813">
          <cell r="Q6813">
            <v>8824</v>
          </cell>
        </row>
        <row r="6814">
          <cell r="Q6814">
            <v>8824</v>
          </cell>
        </row>
        <row r="6815">
          <cell r="Q6815">
            <v>8824</v>
          </cell>
        </row>
        <row r="6816">
          <cell r="Q6816">
            <v>8824</v>
          </cell>
        </row>
        <row r="6817">
          <cell r="Q6817">
            <v>8824</v>
          </cell>
        </row>
        <row r="6818">
          <cell r="Q6818">
            <v>8824</v>
          </cell>
        </row>
        <row r="6819">
          <cell r="Q6819">
            <v>8824</v>
          </cell>
        </row>
        <row r="6820">
          <cell r="Q6820">
            <v>8824</v>
          </cell>
        </row>
        <row r="6821">
          <cell r="Q6821">
            <v>8824</v>
          </cell>
        </row>
        <row r="6822">
          <cell r="Q6822">
            <v>8824</v>
          </cell>
        </row>
        <row r="6823">
          <cell r="Q6823">
            <v>8824</v>
          </cell>
        </row>
        <row r="6824">
          <cell r="Q6824">
            <v>8824</v>
          </cell>
        </row>
        <row r="6825">
          <cell r="Q6825">
            <v>8824</v>
          </cell>
        </row>
        <row r="6826">
          <cell r="Q6826">
            <v>8824</v>
          </cell>
        </row>
        <row r="6827">
          <cell r="Q6827">
            <v>8824</v>
          </cell>
        </row>
        <row r="6828">
          <cell r="Q6828">
            <v>8824</v>
          </cell>
        </row>
        <row r="6829">
          <cell r="Q6829">
            <v>8824</v>
          </cell>
        </row>
        <row r="6830">
          <cell r="Q6830">
            <v>8824</v>
          </cell>
        </row>
        <row r="6831">
          <cell r="Q6831">
            <v>8824</v>
          </cell>
        </row>
        <row r="6832">
          <cell r="Q6832">
            <v>8824</v>
          </cell>
        </row>
        <row r="6833">
          <cell r="Q6833">
            <v>8824</v>
          </cell>
        </row>
        <row r="6834">
          <cell r="Q6834">
            <v>8824</v>
          </cell>
        </row>
        <row r="6835">
          <cell r="Q6835">
            <v>8824</v>
          </cell>
        </row>
        <row r="6836">
          <cell r="Q6836">
            <v>8824</v>
          </cell>
        </row>
        <row r="6837">
          <cell r="Q6837">
            <v>8824</v>
          </cell>
        </row>
        <row r="6838">
          <cell r="Q6838">
            <v>8824</v>
          </cell>
        </row>
        <row r="6839">
          <cell r="Q6839">
            <v>8824</v>
          </cell>
        </row>
        <row r="6840">
          <cell r="Q6840">
            <v>8824</v>
          </cell>
        </row>
        <row r="6841">
          <cell r="Q6841">
            <v>8824</v>
          </cell>
        </row>
        <row r="6842">
          <cell r="Q6842">
            <v>8824</v>
          </cell>
        </row>
        <row r="6843">
          <cell r="Q6843">
            <v>8824</v>
          </cell>
        </row>
        <row r="6844">
          <cell r="Q6844">
            <v>8824</v>
          </cell>
        </row>
        <row r="6845">
          <cell r="Q6845">
            <v>8824</v>
          </cell>
        </row>
        <row r="6846">
          <cell r="Q6846">
            <v>8824</v>
          </cell>
        </row>
        <row r="6847">
          <cell r="Q6847">
            <v>8824</v>
          </cell>
        </row>
        <row r="6848">
          <cell r="Q6848">
            <v>8824</v>
          </cell>
        </row>
        <row r="6849">
          <cell r="Q6849">
            <v>8824</v>
          </cell>
        </row>
        <row r="6850">
          <cell r="Q6850">
            <v>8824</v>
          </cell>
        </row>
        <row r="6851">
          <cell r="Q6851">
            <v>8824</v>
          </cell>
        </row>
        <row r="6852">
          <cell r="Q6852">
            <v>8824</v>
          </cell>
        </row>
        <row r="6853">
          <cell r="Q6853">
            <v>8824</v>
          </cell>
        </row>
        <row r="6854">
          <cell r="Q6854">
            <v>8824</v>
          </cell>
        </row>
        <row r="6855">
          <cell r="Q6855">
            <v>8824</v>
          </cell>
        </row>
        <row r="6856">
          <cell r="Q6856">
            <v>8824</v>
          </cell>
        </row>
        <row r="6857">
          <cell r="Q6857">
            <v>8824</v>
          </cell>
        </row>
        <row r="6858">
          <cell r="Q6858">
            <v>8824</v>
          </cell>
        </row>
        <row r="6859">
          <cell r="Q6859">
            <v>8824</v>
          </cell>
        </row>
        <row r="6860">
          <cell r="Q6860">
            <v>8824</v>
          </cell>
        </row>
        <row r="6861">
          <cell r="Q6861">
            <v>8824</v>
          </cell>
        </row>
        <row r="6862">
          <cell r="Q6862">
            <v>10302</v>
          </cell>
        </row>
        <row r="6863">
          <cell r="Q6863">
            <v>10302</v>
          </cell>
        </row>
        <row r="6864">
          <cell r="Q6864">
            <v>10302</v>
          </cell>
        </row>
        <row r="6865">
          <cell r="Q6865">
            <v>10302</v>
          </cell>
        </row>
        <row r="6866">
          <cell r="Q6866">
            <v>10302</v>
          </cell>
        </row>
        <row r="6867">
          <cell r="Q6867">
            <v>10302</v>
          </cell>
        </row>
        <row r="6868">
          <cell r="Q6868">
            <v>10302</v>
          </cell>
        </row>
        <row r="6869">
          <cell r="Q6869">
            <v>10302</v>
          </cell>
        </row>
        <row r="6870">
          <cell r="Q6870">
            <v>10302</v>
          </cell>
        </row>
        <row r="6871">
          <cell r="Q6871">
            <v>10302</v>
          </cell>
        </row>
        <row r="6872">
          <cell r="Q6872">
            <v>10302</v>
          </cell>
        </row>
        <row r="6873">
          <cell r="Q6873">
            <v>10302</v>
          </cell>
        </row>
        <row r="6874">
          <cell r="Q6874">
            <v>10302</v>
          </cell>
        </row>
        <row r="6875">
          <cell r="Q6875">
            <v>10302</v>
          </cell>
        </row>
        <row r="6876">
          <cell r="Q6876">
            <v>10302</v>
          </cell>
        </row>
        <row r="6877">
          <cell r="Q6877">
            <v>10302</v>
          </cell>
        </row>
        <row r="6878">
          <cell r="Q6878">
            <v>10302</v>
          </cell>
        </row>
        <row r="6879">
          <cell r="Q6879">
            <v>10302</v>
          </cell>
        </row>
        <row r="6880">
          <cell r="Q6880">
            <v>10302</v>
          </cell>
        </row>
        <row r="6881">
          <cell r="Q6881">
            <v>10302</v>
          </cell>
        </row>
        <row r="6882">
          <cell r="Q6882">
            <v>10302</v>
          </cell>
        </row>
        <row r="6883">
          <cell r="Q6883">
            <v>10302</v>
          </cell>
        </row>
        <row r="6884">
          <cell r="Q6884">
            <v>10302</v>
          </cell>
        </row>
        <row r="6885">
          <cell r="Q6885">
            <v>10302</v>
          </cell>
        </row>
        <row r="6886">
          <cell r="Q6886">
            <v>10302</v>
          </cell>
        </row>
        <row r="6887">
          <cell r="Q6887">
            <v>10302</v>
          </cell>
        </row>
        <row r="6888">
          <cell r="Q6888">
            <v>10302</v>
          </cell>
        </row>
        <row r="6889">
          <cell r="Q6889">
            <v>10302</v>
          </cell>
        </row>
        <row r="6890">
          <cell r="Q6890">
            <v>10302</v>
          </cell>
        </row>
        <row r="6891">
          <cell r="Q6891">
            <v>10302</v>
          </cell>
        </row>
        <row r="6892">
          <cell r="Q6892">
            <v>10302</v>
          </cell>
        </row>
        <row r="6893">
          <cell r="Q6893">
            <v>10302</v>
          </cell>
        </row>
        <row r="6894">
          <cell r="Q6894">
            <v>10302</v>
          </cell>
        </row>
        <row r="6895">
          <cell r="Q6895">
            <v>10302</v>
          </cell>
        </row>
        <row r="6896">
          <cell r="Q6896">
            <v>10302</v>
          </cell>
        </row>
        <row r="6897">
          <cell r="Q6897">
            <v>10302</v>
          </cell>
        </row>
        <row r="6898">
          <cell r="Q6898">
            <v>10302</v>
          </cell>
        </row>
        <row r="6899">
          <cell r="Q6899">
            <v>10302</v>
          </cell>
        </row>
        <row r="6900">
          <cell r="Q6900">
            <v>10302</v>
          </cell>
        </row>
        <row r="6901">
          <cell r="Q6901">
            <v>10302</v>
          </cell>
        </row>
        <row r="6902">
          <cell r="Q6902">
            <v>10302</v>
          </cell>
        </row>
        <row r="6903">
          <cell r="Q6903">
            <v>10302</v>
          </cell>
        </row>
        <row r="6904">
          <cell r="Q6904">
            <v>10302</v>
          </cell>
        </row>
        <row r="6905">
          <cell r="Q6905">
            <v>10302</v>
          </cell>
        </row>
        <row r="6906">
          <cell r="Q6906">
            <v>10302</v>
          </cell>
        </row>
        <row r="6907">
          <cell r="Q6907">
            <v>10302</v>
          </cell>
        </row>
        <row r="6908">
          <cell r="Q6908">
            <v>10302</v>
          </cell>
        </row>
        <row r="6909">
          <cell r="Q6909">
            <v>10302</v>
          </cell>
        </row>
        <row r="6910">
          <cell r="Q6910">
            <v>10302</v>
          </cell>
        </row>
        <row r="6911">
          <cell r="Q6911">
            <v>10302</v>
          </cell>
        </row>
        <row r="6912">
          <cell r="Q6912">
            <v>10302</v>
          </cell>
        </row>
        <row r="6913">
          <cell r="Q6913">
            <v>10302</v>
          </cell>
        </row>
        <row r="6914">
          <cell r="Q6914">
            <v>10302</v>
          </cell>
        </row>
        <row r="6915">
          <cell r="Q6915">
            <v>10302</v>
          </cell>
        </row>
        <row r="6916">
          <cell r="Q6916">
            <v>10302</v>
          </cell>
        </row>
        <row r="6917">
          <cell r="Q6917">
            <v>10302</v>
          </cell>
        </row>
        <row r="6918">
          <cell r="Q6918">
            <v>10302</v>
          </cell>
        </row>
        <row r="6919">
          <cell r="Q6919">
            <v>10302</v>
          </cell>
        </row>
        <row r="6920">
          <cell r="Q6920">
            <v>10302</v>
          </cell>
        </row>
        <row r="6921">
          <cell r="Q6921">
            <v>10302</v>
          </cell>
        </row>
        <row r="6922">
          <cell r="Q6922">
            <v>10302</v>
          </cell>
        </row>
        <row r="6923">
          <cell r="Q6923">
            <v>10302</v>
          </cell>
        </row>
        <row r="6924">
          <cell r="Q6924">
            <v>10302</v>
          </cell>
        </row>
        <row r="6925">
          <cell r="Q6925">
            <v>10302</v>
          </cell>
        </row>
        <row r="6926">
          <cell r="Q6926">
            <v>10302</v>
          </cell>
        </row>
        <row r="6927">
          <cell r="Q6927">
            <v>10302</v>
          </cell>
        </row>
        <row r="6928">
          <cell r="Q6928">
            <v>10302</v>
          </cell>
        </row>
        <row r="6929">
          <cell r="Q6929">
            <v>10302</v>
          </cell>
        </row>
        <row r="6930">
          <cell r="Q6930">
            <v>10302</v>
          </cell>
        </row>
        <row r="6931">
          <cell r="Q6931">
            <v>10302</v>
          </cell>
        </row>
        <row r="6932">
          <cell r="Q6932">
            <v>10302</v>
          </cell>
        </row>
        <row r="6933">
          <cell r="Q6933">
            <v>10302</v>
          </cell>
        </row>
        <row r="6934">
          <cell r="Q6934">
            <v>10302</v>
          </cell>
        </row>
        <row r="6935">
          <cell r="Q6935">
            <v>10302</v>
          </cell>
        </row>
        <row r="6936">
          <cell r="Q6936">
            <v>10302</v>
          </cell>
        </row>
        <row r="6937">
          <cell r="Q6937">
            <v>10302</v>
          </cell>
        </row>
        <row r="6938">
          <cell r="Q6938">
            <v>10302</v>
          </cell>
        </row>
        <row r="6939">
          <cell r="Q6939">
            <v>10302</v>
          </cell>
        </row>
        <row r="6940">
          <cell r="Q6940">
            <v>10302</v>
          </cell>
        </row>
        <row r="6941">
          <cell r="Q6941">
            <v>10302</v>
          </cell>
        </row>
        <row r="6942">
          <cell r="Q6942">
            <v>10302</v>
          </cell>
        </row>
        <row r="6943">
          <cell r="Q6943">
            <v>10302</v>
          </cell>
        </row>
        <row r="6944">
          <cell r="Q6944">
            <v>10302</v>
          </cell>
        </row>
        <row r="6945">
          <cell r="Q6945">
            <v>10302</v>
          </cell>
        </row>
        <row r="6946">
          <cell r="Q6946">
            <v>10302</v>
          </cell>
        </row>
        <row r="6947">
          <cell r="Q6947">
            <v>10302</v>
          </cell>
        </row>
        <row r="6948">
          <cell r="Q6948">
            <v>10302</v>
          </cell>
        </row>
        <row r="6949">
          <cell r="Q6949">
            <v>10302</v>
          </cell>
        </row>
        <row r="6950">
          <cell r="Q6950">
            <v>10302</v>
          </cell>
        </row>
        <row r="6951">
          <cell r="Q6951">
            <v>10302</v>
          </cell>
        </row>
        <row r="6952">
          <cell r="Q6952">
            <v>10302</v>
          </cell>
        </row>
        <row r="6953">
          <cell r="Q6953">
            <v>10302</v>
          </cell>
        </row>
        <row r="6954">
          <cell r="Q6954">
            <v>10302</v>
          </cell>
        </row>
        <row r="6955">
          <cell r="Q6955">
            <v>10302</v>
          </cell>
        </row>
        <row r="6956">
          <cell r="Q6956">
            <v>10302</v>
          </cell>
        </row>
        <row r="6957">
          <cell r="Q6957">
            <v>10302</v>
          </cell>
        </row>
        <row r="6958">
          <cell r="Q6958">
            <v>10302</v>
          </cell>
        </row>
        <row r="6959">
          <cell r="Q6959">
            <v>10302</v>
          </cell>
        </row>
        <row r="6960">
          <cell r="Q6960">
            <v>10302</v>
          </cell>
        </row>
        <row r="6961">
          <cell r="Q6961">
            <v>10302</v>
          </cell>
        </row>
        <row r="6962">
          <cell r="Q6962">
            <v>10302</v>
          </cell>
        </row>
        <row r="6963">
          <cell r="Q6963">
            <v>10302</v>
          </cell>
        </row>
        <row r="6964">
          <cell r="Q6964">
            <v>10302</v>
          </cell>
        </row>
        <row r="6965">
          <cell r="Q6965">
            <v>10302</v>
          </cell>
        </row>
        <row r="6966">
          <cell r="Q6966">
            <v>10302</v>
          </cell>
        </row>
        <row r="6967">
          <cell r="Q6967">
            <v>10302</v>
          </cell>
        </row>
        <row r="6968">
          <cell r="Q6968">
            <v>10302</v>
          </cell>
        </row>
        <row r="6969">
          <cell r="Q6969">
            <v>10302</v>
          </cell>
        </row>
        <row r="6970">
          <cell r="Q6970">
            <v>10302</v>
          </cell>
        </row>
        <row r="6971">
          <cell r="Q6971">
            <v>10302</v>
          </cell>
        </row>
        <row r="6972">
          <cell r="Q6972">
            <v>10302</v>
          </cell>
        </row>
        <row r="6973">
          <cell r="Q6973">
            <v>10302</v>
          </cell>
        </row>
        <row r="6974">
          <cell r="Q6974">
            <v>10302</v>
          </cell>
        </row>
        <row r="6975">
          <cell r="Q6975">
            <v>10302</v>
          </cell>
        </row>
        <row r="6976">
          <cell r="Q6976">
            <v>10302</v>
          </cell>
        </row>
        <row r="6977">
          <cell r="Q6977">
            <v>10302</v>
          </cell>
        </row>
        <row r="6978">
          <cell r="Q6978">
            <v>10302</v>
          </cell>
        </row>
        <row r="6979">
          <cell r="Q6979">
            <v>10302</v>
          </cell>
        </row>
        <row r="6980">
          <cell r="Q6980">
            <v>10302</v>
          </cell>
        </row>
        <row r="6981">
          <cell r="Q6981">
            <v>10302</v>
          </cell>
        </row>
        <row r="6982">
          <cell r="Q6982">
            <v>10302</v>
          </cell>
        </row>
        <row r="6983">
          <cell r="Q6983">
            <v>10302</v>
          </cell>
        </row>
        <row r="6984">
          <cell r="Q6984">
            <v>10302</v>
          </cell>
        </row>
        <row r="6985">
          <cell r="Q6985">
            <v>10302</v>
          </cell>
        </row>
        <row r="6986">
          <cell r="Q6986">
            <v>10302</v>
          </cell>
        </row>
        <row r="6987">
          <cell r="Q6987">
            <v>10302</v>
          </cell>
        </row>
        <row r="6988">
          <cell r="Q6988">
            <v>10302</v>
          </cell>
        </row>
        <row r="6989">
          <cell r="Q6989">
            <v>10302</v>
          </cell>
        </row>
        <row r="6990">
          <cell r="Q6990">
            <v>10302</v>
          </cell>
        </row>
        <row r="6991">
          <cell r="Q6991">
            <v>10302</v>
          </cell>
        </row>
        <row r="6992">
          <cell r="Q6992">
            <v>10302</v>
          </cell>
        </row>
        <row r="6993">
          <cell r="Q6993">
            <v>10302</v>
          </cell>
        </row>
        <row r="6994">
          <cell r="Q6994">
            <v>10302</v>
          </cell>
        </row>
        <row r="6995">
          <cell r="Q6995">
            <v>10302</v>
          </cell>
        </row>
        <row r="6996">
          <cell r="Q6996">
            <v>10302</v>
          </cell>
        </row>
        <row r="6997">
          <cell r="Q6997">
            <v>10302</v>
          </cell>
        </row>
        <row r="6998">
          <cell r="Q6998">
            <v>10302</v>
          </cell>
        </row>
        <row r="6999">
          <cell r="Q6999">
            <v>10302</v>
          </cell>
        </row>
        <row r="7000">
          <cell r="Q7000">
            <v>10302</v>
          </cell>
        </row>
        <row r="7001">
          <cell r="Q7001">
            <v>10302</v>
          </cell>
        </row>
        <row r="7002">
          <cell r="Q7002">
            <v>10302</v>
          </cell>
        </row>
        <row r="7003">
          <cell r="Q7003">
            <v>10302</v>
          </cell>
        </row>
        <row r="7004">
          <cell r="Q7004">
            <v>10302</v>
          </cell>
        </row>
        <row r="7005">
          <cell r="Q7005">
            <v>10302</v>
          </cell>
        </row>
        <row r="7006">
          <cell r="Q7006">
            <v>10302</v>
          </cell>
        </row>
        <row r="7007">
          <cell r="Q7007">
            <v>10302</v>
          </cell>
        </row>
        <row r="7008">
          <cell r="Q7008">
            <v>10302</v>
          </cell>
        </row>
        <row r="7009">
          <cell r="Q7009">
            <v>10302</v>
          </cell>
        </row>
        <row r="7010">
          <cell r="Q7010">
            <v>10302</v>
          </cell>
        </row>
        <row r="7011">
          <cell r="Q7011">
            <v>10302</v>
          </cell>
        </row>
        <row r="7012">
          <cell r="Q7012">
            <v>10302</v>
          </cell>
        </row>
        <row r="7013">
          <cell r="Q7013">
            <v>10302</v>
          </cell>
        </row>
        <row r="7014">
          <cell r="Q7014">
            <v>10302</v>
          </cell>
        </row>
        <row r="7015">
          <cell r="Q7015">
            <v>10302</v>
          </cell>
        </row>
        <row r="7016">
          <cell r="Q7016">
            <v>7761</v>
          </cell>
        </row>
        <row r="7017">
          <cell r="Q7017">
            <v>8824</v>
          </cell>
        </row>
        <row r="7018">
          <cell r="Q7018">
            <v>1000229</v>
          </cell>
        </row>
        <row r="7019">
          <cell r="Q7019">
            <v>1000236</v>
          </cell>
        </row>
        <row r="7020">
          <cell r="Q7020">
            <v>1706</v>
          </cell>
        </row>
        <row r="7021">
          <cell r="Q7021">
            <v>1706</v>
          </cell>
        </row>
        <row r="7022">
          <cell r="Q7022">
            <v>1706</v>
          </cell>
        </row>
        <row r="7023">
          <cell r="Q7023">
            <v>1706</v>
          </cell>
        </row>
        <row r="7024">
          <cell r="Q7024">
            <v>1000241</v>
          </cell>
        </row>
        <row r="7025">
          <cell r="Q7025">
            <v>1000241</v>
          </cell>
        </row>
        <row r="7026">
          <cell r="Q7026">
            <v>1000241</v>
          </cell>
        </row>
        <row r="7027">
          <cell r="Q7027">
            <v>1000241</v>
          </cell>
        </row>
        <row r="7028">
          <cell r="Q7028">
            <v>3917</v>
          </cell>
        </row>
        <row r="7029">
          <cell r="P7029" t="str">
            <v>NCN150</v>
          </cell>
          <cell r="Q7029">
            <v>4672</v>
          </cell>
        </row>
        <row r="7030">
          <cell r="Q7030">
            <v>6518</v>
          </cell>
        </row>
        <row r="7031">
          <cell r="Q7031">
            <v>6519</v>
          </cell>
        </row>
        <row r="7032">
          <cell r="Q7032">
            <v>316564</v>
          </cell>
        </row>
        <row r="7033">
          <cell r="Q7033">
            <v>281717</v>
          </cell>
        </row>
        <row r="7034">
          <cell r="Q7034">
            <v>8825</v>
          </cell>
        </row>
        <row r="7035">
          <cell r="Q7035">
            <v>83773</v>
          </cell>
        </row>
        <row r="7036">
          <cell r="Q7036">
            <v>281715</v>
          </cell>
        </row>
        <row r="7037">
          <cell r="Q7037">
            <v>281719</v>
          </cell>
        </row>
        <row r="7038">
          <cell r="Q7038">
            <v>281720</v>
          </cell>
        </row>
        <row r="7039">
          <cell r="Q7039">
            <v>281721</v>
          </cell>
        </row>
        <row r="7040">
          <cell r="Q7040">
            <v>281722</v>
          </cell>
        </row>
        <row r="7041">
          <cell r="Q7041">
            <v>281724</v>
          </cell>
        </row>
        <row r="7042">
          <cell r="Q7042">
            <v>281726</v>
          </cell>
        </row>
        <row r="7043">
          <cell r="Q7043">
            <v>281728</v>
          </cell>
        </row>
        <row r="7044">
          <cell r="Q7044">
            <v>281730</v>
          </cell>
        </row>
        <row r="7045">
          <cell r="Q7045">
            <v>281733</v>
          </cell>
        </row>
        <row r="7046">
          <cell r="Q7046">
            <v>281734</v>
          </cell>
        </row>
        <row r="7047">
          <cell r="Q7047">
            <v>281735</v>
          </cell>
        </row>
        <row r="7048">
          <cell r="Q7048">
            <v>281736</v>
          </cell>
        </row>
        <row r="7049">
          <cell r="Q7049">
            <v>281737</v>
          </cell>
        </row>
        <row r="7050">
          <cell r="Q7050">
            <v>281738</v>
          </cell>
        </row>
        <row r="7051">
          <cell r="Q7051">
            <v>281739</v>
          </cell>
        </row>
        <row r="7052">
          <cell r="Q7052">
            <v>281740</v>
          </cell>
        </row>
        <row r="7053">
          <cell r="Q7053">
            <v>281741</v>
          </cell>
        </row>
        <row r="7054">
          <cell r="Q7054">
            <v>281742</v>
          </cell>
        </row>
        <row r="7055">
          <cell r="Q7055">
            <v>281744</v>
          </cell>
        </row>
        <row r="7056">
          <cell r="Q7056">
            <v>281745</v>
          </cell>
        </row>
        <row r="7057">
          <cell r="Q7057">
            <v>6532</v>
          </cell>
        </row>
        <row r="7058">
          <cell r="Q7058">
            <v>6532</v>
          </cell>
        </row>
        <row r="7059">
          <cell r="Q7059">
            <v>1001425</v>
          </cell>
        </row>
        <row r="7060">
          <cell r="Q7060">
            <v>1001425</v>
          </cell>
        </row>
        <row r="7061">
          <cell r="P7061">
            <v>897430</v>
          </cell>
          <cell r="Q7061">
            <v>6562</v>
          </cell>
        </row>
        <row r="7062">
          <cell r="Q7062">
            <v>349656</v>
          </cell>
        </row>
        <row r="7063">
          <cell r="Q7063">
            <v>349659</v>
          </cell>
        </row>
        <row r="7064">
          <cell r="Q7064">
            <v>349663</v>
          </cell>
        </row>
        <row r="7065">
          <cell r="Q7065">
            <v>349668</v>
          </cell>
        </row>
        <row r="7066">
          <cell r="Q7066">
            <v>349670</v>
          </cell>
        </row>
        <row r="7067">
          <cell r="Q7067">
            <v>349672</v>
          </cell>
        </row>
        <row r="7068">
          <cell r="Q7068">
            <v>349674</v>
          </cell>
        </row>
        <row r="7069">
          <cell r="Q7069">
            <v>349677</v>
          </cell>
        </row>
        <row r="7070">
          <cell r="Q7070">
            <v>349681</v>
          </cell>
        </row>
        <row r="7071">
          <cell r="Q7071">
            <v>349683</v>
          </cell>
        </row>
        <row r="7072">
          <cell r="Q7072">
            <v>377411</v>
          </cell>
        </row>
        <row r="7073">
          <cell r="Q7073">
            <v>394791</v>
          </cell>
        </row>
        <row r="7074">
          <cell r="Q7074">
            <v>394792</v>
          </cell>
        </row>
        <row r="7075">
          <cell r="Q7075">
            <v>394793</v>
          </cell>
        </row>
        <row r="7076">
          <cell r="Q7076">
            <v>394799</v>
          </cell>
        </row>
        <row r="7077">
          <cell r="Q7077">
            <v>395451</v>
          </cell>
        </row>
        <row r="7078">
          <cell r="Q7078">
            <v>395457</v>
          </cell>
        </row>
        <row r="7079">
          <cell r="Q7079">
            <v>395483</v>
          </cell>
        </row>
        <row r="7080">
          <cell r="Q7080">
            <v>395497</v>
          </cell>
        </row>
        <row r="7081">
          <cell r="Q7081">
            <v>395722</v>
          </cell>
        </row>
        <row r="7082">
          <cell r="Q7082">
            <v>395738</v>
          </cell>
        </row>
        <row r="7083">
          <cell r="P7083">
            <v>421011</v>
          </cell>
          <cell r="Q7083">
            <v>9720</v>
          </cell>
        </row>
        <row r="7084">
          <cell r="P7084">
            <v>421011</v>
          </cell>
          <cell r="Q7084">
            <v>9720</v>
          </cell>
        </row>
        <row r="7085">
          <cell r="Q7085">
            <v>314404</v>
          </cell>
        </row>
        <row r="7086">
          <cell r="Q7086">
            <v>314415</v>
          </cell>
        </row>
        <row r="7087">
          <cell r="Q7087">
            <v>314426</v>
          </cell>
        </row>
        <row r="7088">
          <cell r="Q7088">
            <v>314432</v>
          </cell>
        </row>
        <row r="7089">
          <cell r="Q7089">
            <v>316568</v>
          </cell>
        </row>
        <row r="7090">
          <cell r="Q7090">
            <v>316570</v>
          </cell>
        </row>
        <row r="7091">
          <cell r="Q7091">
            <v>316574</v>
          </cell>
        </row>
        <row r="7092">
          <cell r="Q7092">
            <v>316589</v>
          </cell>
        </row>
        <row r="7093">
          <cell r="Q7093">
            <v>445554</v>
          </cell>
        </row>
        <row r="7094">
          <cell r="Q7094">
            <v>445561</v>
          </cell>
        </row>
        <row r="7095">
          <cell r="Q7095">
            <v>445576</v>
          </cell>
        </row>
        <row r="7096">
          <cell r="Q7096">
            <v>445593</v>
          </cell>
        </row>
        <row r="7097">
          <cell r="Q7097">
            <v>446903</v>
          </cell>
        </row>
        <row r="7098">
          <cell r="Q7098">
            <v>446904</v>
          </cell>
        </row>
        <row r="7099">
          <cell r="Q7099">
            <v>446905</v>
          </cell>
        </row>
        <row r="7100">
          <cell r="Q7100">
            <v>446928</v>
          </cell>
        </row>
        <row r="7101">
          <cell r="Q7101">
            <v>446942</v>
          </cell>
        </row>
        <row r="7102">
          <cell r="Q7102">
            <v>446944</v>
          </cell>
        </row>
        <row r="7103">
          <cell r="Q7103">
            <v>446945</v>
          </cell>
        </row>
        <row r="7104">
          <cell r="Q7104">
            <v>446950</v>
          </cell>
        </row>
        <row r="7105">
          <cell r="Q7105">
            <v>180514</v>
          </cell>
        </row>
        <row r="7106">
          <cell r="Q7106">
            <v>266810</v>
          </cell>
        </row>
        <row r="7107">
          <cell r="Q7107">
            <v>412736</v>
          </cell>
        </row>
        <row r="7108">
          <cell r="Q7108">
            <v>494018</v>
          </cell>
        </row>
        <row r="7109">
          <cell r="Q7109">
            <v>616998</v>
          </cell>
        </row>
        <row r="7110">
          <cell r="Q7110">
            <v>8318412</v>
          </cell>
        </row>
        <row r="7111">
          <cell r="Q7111">
            <v>8419936</v>
          </cell>
        </row>
        <row r="7112">
          <cell r="Q7112">
            <v>8463816</v>
          </cell>
        </row>
        <row r="7113">
          <cell r="Q7113">
            <v>8463824</v>
          </cell>
        </row>
        <row r="7114">
          <cell r="Q7114">
            <v>8487786</v>
          </cell>
        </row>
        <row r="7115">
          <cell r="Q7115">
            <v>742509</v>
          </cell>
        </row>
        <row r="7116">
          <cell r="Q7116">
            <v>742511</v>
          </cell>
        </row>
        <row r="7117">
          <cell r="Q7117">
            <v>749178</v>
          </cell>
        </row>
        <row r="7118">
          <cell r="Q7118">
            <v>774028</v>
          </cell>
        </row>
        <row r="7119">
          <cell r="Q7119">
            <v>860203</v>
          </cell>
        </row>
        <row r="7120">
          <cell r="Q7120">
            <v>868454</v>
          </cell>
        </row>
        <row r="7121">
          <cell r="Q7121">
            <v>895084</v>
          </cell>
        </row>
        <row r="7122">
          <cell r="Q7122">
            <v>895130</v>
          </cell>
        </row>
        <row r="7123">
          <cell r="Q7123">
            <v>905318</v>
          </cell>
        </row>
        <row r="7124">
          <cell r="Q7124">
            <v>4006812</v>
          </cell>
        </row>
        <row r="7125">
          <cell r="Q7125">
            <v>4006814</v>
          </cell>
        </row>
        <row r="7126">
          <cell r="Q7126">
            <v>4008779</v>
          </cell>
        </row>
        <row r="7127">
          <cell r="Q7127">
            <v>4014618</v>
          </cell>
        </row>
        <row r="7128">
          <cell r="Q7128">
            <v>4036473</v>
          </cell>
        </row>
        <row r="7129">
          <cell r="Q7129">
            <v>4038538</v>
          </cell>
        </row>
        <row r="7130">
          <cell r="Q7130">
            <v>4044814</v>
          </cell>
        </row>
        <row r="7131">
          <cell r="Q7131">
            <v>4044859</v>
          </cell>
        </row>
        <row r="7132">
          <cell r="Q7132">
            <v>4047234</v>
          </cell>
        </row>
        <row r="7133">
          <cell r="Q7133">
            <v>226</v>
          </cell>
        </row>
        <row r="7134">
          <cell r="Q7134">
            <v>504</v>
          </cell>
        </row>
        <row r="7135">
          <cell r="Q7135">
            <v>504</v>
          </cell>
        </row>
        <row r="7136">
          <cell r="Q7136">
            <v>504</v>
          </cell>
        </row>
        <row r="7137">
          <cell r="Q7137">
            <v>1158</v>
          </cell>
        </row>
        <row r="7138">
          <cell r="Q7138">
            <v>1158</v>
          </cell>
        </row>
        <row r="7139">
          <cell r="Q7139">
            <v>1703</v>
          </cell>
        </row>
        <row r="7140">
          <cell r="Q7140">
            <v>2802</v>
          </cell>
        </row>
        <row r="7141">
          <cell r="Q7141">
            <v>3236</v>
          </cell>
        </row>
        <row r="7142">
          <cell r="Q7142">
            <v>4185</v>
          </cell>
        </row>
        <row r="7143">
          <cell r="Q7143">
            <v>5267</v>
          </cell>
        </row>
        <row r="7144">
          <cell r="Q7144">
            <v>6576</v>
          </cell>
        </row>
        <row r="7145">
          <cell r="Q7145">
            <v>7761</v>
          </cell>
        </row>
        <row r="7146">
          <cell r="Q7146">
            <v>8824</v>
          </cell>
        </row>
        <row r="7147">
          <cell r="Q7147">
            <v>10302</v>
          </cell>
        </row>
        <row r="7148">
          <cell r="Q7148">
            <v>537</v>
          </cell>
        </row>
        <row r="7149">
          <cell r="Q7149">
            <v>2257</v>
          </cell>
        </row>
        <row r="7150">
          <cell r="Q7150">
            <v>2257</v>
          </cell>
        </row>
        <row r="7151">
          <cell r="Q7151">
            <v>2257</v>
          </cell>
        </row>
        <row r="7152">
          <cell r="Q7152">
            <v>2257</v>
          </cell>
        </row>
        <row r="7153">
          <cell r="Q7153">
            <v>3228</v>
          </cell>
        </row>
        <row r="7154">
          <cell r="Q7154">
            <v>3228</v>
          </cell>
        </row>
        <row r="7155">
          <cell r="Q7155">
            <v>3228</v>
          </cell>
        </row>
        <row r="7156">
          <cell r="Q7156">
            <v>3228</v>
          </cell>
        </row>
        <row r="7157">
          <cell r="Q7157">
            <v>3228</v>
          </cell>
        </row>
        <row r="7158">
          <cell r="Q7158">
            <v>3228</v>
          </cell>
        </row>
        <row r="7159">
          <cell r="Q7159">
            <v>7754</v>
          </cell>
        </row>
        <row r="7160">
          <cell r="Q7160">
            <v>7754</v>
          </cell>
        </row>
        <row r="7161">
          <cell r="Q7161">
            <v>7754</v>
          </cell>
        </row>
        <row r="7162">
          <cell r="Q7162">
            <v>7754</v>
          </cell>
        </row>
        <row r="7163">
          <cell r="Q7163">
            <v>7754</v>
          </cell>
        </row>
        <row r="7164">
          <cell r="Q7164">
            <v>7754</v>
          </cell>
        </row>
        <row r="7165">
          <cell r="Q7165">
            <v>10295</v>
          </cell>
        </row>
        <row r="7166">
          <cell r="Q7166">
            <v>10295</v>
          </cell>
        </row>
        <row r="7167">
          <cell r="Q7167">
            <v>10295</v>
          </cell>
        </row>
        <row r="7168">
          <cell r="Q7168">
            <v>10295</v>
          </cell>
        </row>
        <row r="7169">
          <cell r="Q7169">
            <v>10295</v>
          </cell>
        </row>
        <row r="7170">
          <cell r="Q7170">
            <v>10295</v>
          </cell>
        </row>
        <row r="7171">
          <cell r="Q7171">
            <v>10305</v>
          </cell>
        </row>
        <row r="7172">
          <cell r="Q7172">
            <v>10305</v>
          </cell>
        </row>
        <row r="7173">
          <cell r="Q7173">
            <v>343774</v>
          </cell>
        </row>
        <row r="7174">
          <cell r="Q7174">
            <v>343777</v>
          </cell>
        </row>
        <row r="7175">
          <cell r="P7175">
            <v>642512</v>
          </cell>
          <cell r="Q7175">
            <v>1000143</v>
          </cell>
        </row>
        <row r="7176">
          <cell r="Q7176">
            <v>1001159</v>
          </cell>
        </row>
        <row r="7177">
          <cell r="Q7177">
            <v>1001159</v>
          </cell>
        </row>
        <row r="7178">
          <cell r="Q7178">
            <v>1002668</v>
          </cell>
        </row>
        <row r="7179">
          <cell r="Q7179">
            <v>1002668</v>
          </cell>
        </row>
        <row r="7180">
          <cell r="Q7180" t="str">
            <v>316562a</v>
          </cell>
        </row>
        <row r="7181">
          <cell r="Q7181">
            <v>226</v>
          </cell>
        </row>
        <row r="7182">
          <cell r="Q7182">
            <v>226</v>
          </cell>
        </row>
        <row r="7183">
          <cell r="Q7183">
            <v>226</v>
          </cell>
        </row>
        <row r="7184">
          <cell r="Q7184">
            <v>504</v>
          </cell>
        </row>
        <row r="7185">
          <cell r="Q7185">
            <v>504</v>
          </cell>
        </row>
        <row r="7186">
          <cell r="Q7186">
            <v>504</v>
          </cell>
        </row>
        <row r="7187">
          <cell r="Q7187">
            <v>504</v>
          </cell>
        </row>
        <row r="7188">
          <cell r="Q7188">
            <v>1158</v>
          </cell>
        </row>
        <row r="7189">
          <cell r="Q7189">
            <v>1158</v>
          </cell>
        </row>
        <row r="7190">
          <cell r="Q7190">
            <v>1158</v>
          </cell>
        </row>
        <row r="7191">
          <cell r="Q7191">
            <v>1703</v>
          </cell>
        </row>
        <row r="7192">
          <cell r="Q7192">
            <v>1703</v>
          </cell>
        </row>
        <row r="7193">
          <cell r="Q7193">
            <v>1703</v>
          </cell>
        </row>
        <row r="7194">
          <cell r="Q7194">
            <v>1703</v>
          </cell>
        </row>
        <row r="7195">
          <cell r="Q7195">
            <v>2802</v>
          </cell>
        </row>
        <row r="7196">
          <cell r="Q7196">
            <v>2802</v>
          </cell>
        </row>
        <row r="7197">
          <cell r="Q7197">
            <v>2802</v>
          </cell>
        </row>
        <row r="7198">
          <cell r="Q7198">
            <v>2802</v>
          </cell>
        </row>
        <row r="7199">
          <cell r="Q7199">
            <v>3236</v>
          </cell>
        </row>
        <row r="7200">
          <cell r="Q7200">
            <v>3236</v>
          </cell>
        </row>
        <row r="7201">
          <cell r="Q7201">
            <v>3236</v>
          </cell>
        </row>
        <row r="7202">
          <cell r="Q7202">
            <v>4185</v>
          </cell>
        </row>
        <row r="7203">
          <cell r="Q7203">
            <v>4185</v>
          </cell>
        </row>
        <row r="7204">
          <cell r="Q7204">
            <v>4185</v>
          </cell>
        </row>
        <row r="7205">
          <cell r="Q7205">
            <v>5267</v>
          </cell>
        </row>
        <row r="7206">
          <cell r="Q7206">
            <v>5267</v>
          </cell>
        </row>
        <row r="7207">
          <cell r="Q7207">
            <v>5267</v>
          </cell>
        </row>
        <row r="7208">
          <cell r="Q7208">
            <v>5267</v>
          </cell>
        </row>
        <row r="7209">
          <cell r="Q7209">
            <v>6576</v>
          </cell>
        </row>
        <row r="7210">
          <cell r="Q7210">
            <v>6576</v>
          </cell>
        </row>
        <row r="7211">
          <cell r="Q7211">
            <v>6576</v>
          </cell>
        </row>
        <row r="7212">
          <cell r="Q7212">
            <v>6576</v>
          </cell>
        </row>
        <row r="7213">
          <cell r="Q7213">
            <v>6576</v>
          </cell>
        </row>
        <row r="7214">
          <cell r="Q7214">
            <v>7761</v>
          </cell>
        </row>
        <row r="7215">
          <cell r="Q7215">
            <v>7761</v>
          </cell>
        </row>
        <row r="7216">
          <cell r="Q7216">
            <v>7761</v>
          </cell>
        </row>
        <row r="7217">
          <cell r="Q7217">
            <v>7761</v>
          </cell>
        </row>
        <row r="7218">
          <cell r="Q7218">
            <v>8824</v>
          </cell>
        </row>
        <row r="7219">
          <cell r="Q7219">
            <v>8824</v>
          </cell>
        </row>
        <row r="7220">
          <cell r="Q7220">
            <v>8824</v>
          </cell>
        </row>
        <row r="7221">
          <cell r="Q7221">
            <v>8824</v>
          </cell>
        </row>
        <row r="7222">
          <cell r="Q7222">
            <v>10302</v>
          </cell>
        </row>
        <row r="7223">
          <cell r="Q7223">
            <v>10302</v>
          </cell>
        </row>
        <row r="7224">
          <cell r="Q7224">
            <v>10302</v>
          </cell>
        </row>
        <row r="7225">
          <cell r="Q7225">
            <v>10302</v>
          </cell>
        </row>
        <row r="7226">
          <cell r="Q7226">
            <v>10302</v>
          </cell>
        </row>
        <row r="7227">
          <cell r="P7227">
            <v>523011</v>
          </cell>
          <cell r="Q7227">
            <v>9344</v>
          </cell>
        </row>
        <row r="7228">
          <cell r="P7228">
            <v>608011</v>
          </cell>
          <cell r="Q7228">
            <v>10214</v>
          </cell>
        </row>
        <row r="7229">
          <cell r="Q7229">
            <v>279216</v>
          </cell>
        </row>
        <row r="7230">
          <cell r="Q7230">
            <v>279236</v>
          </cell>
        </row>
        <row r="7231">
          <cell r="Q7231">
            <v>356293</v>
          </cell>
        </row>
        <row r="7232">
          <cell r="Q7232">
            <v>447140</v>
          </cell>
        </row>
        <row r="7233">
          <cell r="Q7233">
            <v>447147</v>
          </cell>
        </row>
        <row r="7234">
          <cell r="Q7234">
            <v>447150</v>
          </cell>
        </row>
        <row r="7235">
          <cell r="Q7235">
            <v>458520</v>
          </cell>
        </row>
        <row r="7236">
          <cell r="Q7236">
            <v>488803</v>
          </cell>
        </row>
        <row r="7237">
          <cell r="Q7237">
            <v>488804</v>
          </cell>
        </row>
        <row r="7238">
          <cell r="Q7238">
            <v>492290</v>
          </cell>
        </row>
        <row r="7239">
          <cell r="Q7239">
            <v>492291</v>
          </cell>
        </row>
        <row r="7240">
          <cell r="Q7240">
            <v>541309</v>
          </cell>
        </row>
        <row r="7241">
          <cell r="Q7241">
            <v>541310</v>
          </cell>
        </row>
        <row r="7242">
          <cell r="P7242">
            <v>3473092</v>
          </cell>
        </row>
      </sheetData>
      <sheetData sheetId="7"/>
      <sheetData sheetId="8">
        <row r="6">
          <cell r="A6" t="str">
            <v>Sum of Trn Amount$</v>
          </cell>
        </row>
      </sheetData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SchA"/>
      <sheetName val="MC sum"/>
      <sheetName val="EDC sum"/>
      <sheetName val="HAD sum"/>
      <sheetName val="MFG sum"/>
      <sheetName val="SMH Sum"/>
      <sheetName val="SMD sum"/>
      <sheetName val="SON sum"/>
      <sheetName val="MAG sum"/>
      <sheetName val="Parking sum"/>
      <sheetName val="Utilities sum"/>
      <sheetName val="HWH sum"/>
      <sheetName val="ResLife sum"/>
      <sheetName val="AO sum"/>
      <sheetName val="ESMR sum"/>
      <sheetName val="College sum"/>
      <sheetName val="Simon sum"/>
      <sheetName val="Warner Sum"/>
      <sheetName val="ESM Sum"/>
      <sheetName val="Report SchB"/>
      <sheetName val="Alloc SchC"/>
      <sheetName val="Div10 Alloc"/>
      <sheetName val="Div10 Base%"/>
      <sheetName val="Div10 Budget"/>
      <sheetName val="SSB-CollegeUG"/>
      <sheetName val="Div20 Alloc"/>
      <sheetName val="Div20 Base%"/>
      <sheetName val="Div20 Budget"/>
      <sheetName val="Issues"/>
      <sheetName val="IBS Drop"/>
      <sheetName val="Calculated"/>
      <sheetName val="Credit Hours"/>
      <sheetName val="C-17071"/>
      <sheetName val="Salary"/>
      <sheetName val="Population"/>
      <sheetName val="Account#"/>
      <sheetName val="Fact Book"/>
      <sheetName val="Classroom"/>
      <sheetName val="O&amp;M"/>
      <sheetName val="BldgBudg"/>
      <sheetName val="Rent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V1">
            <v>1</v>
          </cell>
        </row>
      </sheetData>
      <sheetData sheetId="20" refreshError="1"/>
      <sheetData sheetId="21">
        <row r="6">
          <cell r="BD6">
            <v>2010</v>
          </cell>
        </row>
      </sheetData>
      <sheetData sheetId="22">
        <row r="3">
          <cell r="A3" t="str">
            <v>AD</v>
          </cell>
        </row>
      </sheetData>
      <sheetData sheetId="23">
        <row r="6">
          <cell r="C6" t="str">
            <v>FY2010</v>
          </cell>
        </row>
      </sheetData>
      <sheetData sheetId="24" refreshError="1"/>
      <sheetData sheetId="25">
        <row r="5">
          <cell r="BC5" t="str">
            <v>Account</v>
          </cell>
        </row>
      </sheetData>
      <sheetData sheetId="26">
        <row r="3">
          <cell r="A3" t="str">
            <v>C-11391</v>
          </cell>
        </row>
      </sheetData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S Cost History"/>
      <sheetName val="2010 ACTUAL"/>
      <sheetName val="2009 ACTUAL"/>
      <sheetName val="2009 budget"/>
      <sheetName val="2008 Actual"/>
      <sheetName val="alt allocation for UIT"/>
      <sheetName val="2008 Alternate"/>
      <sheetName val="2008 Budget"/>
      <sheetName val="report"/>
      <sheetName val="drop"/>
      <sheetName val="2007 Actual"/>
      <sheetName val="2007 Budget"/>
      <sheetName val="2006 Actual"/>
      <sheetName val="2006 Budget"/>
      <sheetName val="2005 Actual"/>
      <sheetName val="Summary"/>
      <sheetName val="2002-05"/>
      <sheetName val="skel (2)"/>
      <sheetName val="skel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B3">
            <v>2007</v>
          </cell>
        </row>
        <row r="7">
          <cell r="B7" t="str">
            <v>University of Rochester</v>
          </cell>
        </row>
        <row r="8">
          <cell r="B8" t="str">
            <v>Office of Budgets and Planning</v>
          </cell>
        </row>
        <row r="9">
          <cell r="B9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_FY11Bdgt"/>
      <sheetName val="SSB_FY11Bdgt"/>
      <sheetName val="WSGE_FY11Bdgt"/>
      <sheetName val="ESM_FY11Bdgt"/>
      <sheetName val="SMD_FY11Bdgt"/>
      <sheetName val="GA&amp;I Roll SchC "/>
      <sheetName val="info"/>
      <sheetName val="Active Bases"/>
      <sheetName val="Change Control"/>
      <sheetName val="Bdgt_Exceptions"/>
      <sheetName val="TWW_Mtg"/>
      <sheetName val="Simon Sum (test) (2)"/>
      <sheetName val="Simon Sum (tes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D3">
            <v>2011</v>
          </cell>
        </row>
        <row r="4">
          <cell r="D4">
            <v>2010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 accounts march JE"/>
      <sheetName val="0 Ledger Activity"/>
      <sheetName val="Recvbl Analysis"/>
      <sheetName val="Sheet1"/>
      <sheetName val="Sheet5"/>
      <sheetName val="Sheet6"/>
      <sheetName val="Sheet3"/>
      <sheetName val="Sheet4"/>
      <sheetName val="Sheet2"/>
      <sheetName val="Sheet7"/>
      <sheetName val="Sheet8"/>
      <sheetName val="Sheet10"/>
      <sheetName val="Pivot"/>
      <sheetName val="Sheet9"/>
      <sheetName val="0-10286 MFG Receivables"/>
      <sheetName val="0-10287 3rd Prty Lia"/>
      <sheetName val="0-10280 Global Consult Pl"/>
      <sheetName val="Sheet11"/>
    </sheetNames>
    <sheetDataSet>
      <sheetData sheetId="0"/>
      <sheetData sheetId="1">
        <row r="1">
          <cell r="A1" t="str">
            <v>CYear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>
            <v>163</v>
          </cell>
        </row>
      </sheetData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vs prelim"/>
      <sheetName val="10vs09budget"/>
      <sheetName val="FY10 vs strat paln"/>
      <sheetName val="2010 Alloc Summary"/>
      <sheetName val="Schedule D report"/>
      <sheetName val="College Sum"/>
      <sheetName val="Simon Sum"/>
      <sheetName val="Warner Sum"/>
      <sheetName val="ESM Sum"/>
      <sheetName val="MC sum"/>
      <sheetName val="SMD sum"/>
      <sheetName val="SMH Sum"/>
      <sheetName val="SON sum"/>
      <sheetName val="MFG sum"/>
      <sheetName val="EDC sum"/>
      <sheetName val="MAG sum"/>
      <sheetName val="mc cHECK"/>
      <sheetName val="had"/>
      <sheetName val="Parking sum"/>
      <sheetName val="Utilities sum"/>
      <sheetName val="HWH sum"/>
      <sheetName val="ResLife sum"/>
      <sheetName val="AO sum"/>
      <sheetName val="ESMR sum"/>
      <sheetName val="FRS issues"/>
      <sheetName val="changes"/>
      <sheetName val="Issues"/>
      <sheetName val="Report"/>
      <sheetName val="Schedule C"/>
      <sheetName val="Sheet1"/>
      <sheetName val="Div 10"/>
      <sheetName val="IBS Drop"/>
      <sheetName val="prelim budgets"/>
      <sheetName val="10 Budget"/>
      <sheetName val="FY09 GA&amp;I salries"/>
      <sheetName val="10 Base %"/>
      <sheetName val="Div 20"/>
      <sheetName val="20 Budget"/>
      <sheetName val="20 Base %"/>
      <sheetName val="Calculated"/>
      <sheetName val="Credit Hours"/>
      <sheetName val="C-17071"/>
      <sheetName val="Salary"/>
      <sheetName val="Population"/>
      <sheetName val="Account#"/>
      <sheetName val="Fact Book"/>
      <sheetName val="classroom"/>
      <sheetName val="PE-HR"/>
      <sheetName val="O&amp;M"/>
      <sheetName val="prorate - Non-building specific"/>
      <sheetName val="Rent Schedule 2009"/>
      <sheetName val="BldgBudg"/>
      <sheetName val="info"/>
      <sheetName val="GA&amp;I (2)"/>
      <sheetName val="Other (2)"/>
      <sheetName val="A summary"/>
      <sheetName val="B changes"/>
      <sheetName val="C GA&amp;I roll"/>
      <sheetName val="% by d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0">
          <cell r="A10" t="str">
            <v>Account #</v>
          </cell>
          <cell r="B10" t="str">
            <v>Account</v>
          </cell>
          <cell r="C10">
            <v>2009</v>
          </cell>
          <cell r="F10">
            <v>2010</v>
          </cell>
        </row>
        <row r="11">
          <cell r="A11">
            <v>115018</v>
          </cell>
          <cell r="B11" t="str">
            <v>Student Loan</v>
          </cell>
          <cell r="C11">
            <v>-55000</v>
          </cell>
          <cell r="D11">
            <v>-55000</v>
          </cell>
          <cell r="F11">
            <v>-55000</v>
          </cell>
        </row>
        <row r="12">
          <cell r="A12">
            <v>214001</v>
          </cell>
          <cell r="B12" t="str">
            <v>Doctoral Commencement</v>
          </cell>
          <cell r="C12">
            <v>45885</v>
          </cell>
          <cell r="D12">
            <v>45885</v>
          </cell>
          <cell r="F12">
            <v>44400</v>
          </cell>
        </row>
        <row r="13">
          <cell r="A13">
            <v>214009</v>
          </cell>
          <cell r="B13" t="str">
            <v>Council on Graduate Studies</v>
          </cell>
          <cell r="C13">
            <v>134631</v>
          </cell>
          <cell r="D13">
            <v>134631</v>
          </cell>
          <cell r="F13">
            <v>134631</v>
          </cell>
        </row>
        <row r="14">
          <cell r="A14">
            <v>217049</v>
          </cell>
          <cell r="B14" t="str">
            <v>Work &amp; Career Development</v>
          </cell>
          <cell r="C14">
            <v>625333</v>
          </cell>
          <cell r="D14">
            <v>651333</v>
          </cell>
          <cell r="F14">
            <v>658253</v>
          </cell>
        </row>
        <row r="15">
          <cell r="A15">
            <v>214010</v>
          </cell>
          <cell r="B15" t="str">
            <v>Graduate Bulletin &amp; Catalog</v>
          </cell>
          <cell r="C15">
            <v>14000</v>
          </cell>
          <cell r="D15">
            <v>15029</v>
          </cell>
          <cell r="F15">
            <v>200</v>
          </cell>
        </row>
        <row r="34">
          <cell r="A34">
            <v>215003</v>
          </cell>
          <cell r="B34" t="str">
            <v>Wallis Hall O&amp;M</v>
          </cell>
          <cell r="C34">
            <v>548613</v>
          </cell>
          <cell r="D34">
            <v>572845.20060400735</v>
          </cell>
          <cell r="F34">
            <v>499242</v>
          </cell>
        </row>
        <row r="35">
          <cell r="A35">
            <v>215005</v>
          </cell>
          <cell r="B35" t="str">
            <v>Security-Alam-Fire-Emerg. System</v>
          </cell>
          <cell r="C35">
            <v>201690</v>
          </cell>
          <cell r="D35">
            <v>180690</v>
          </cell>
          <cell r="F35">
            <v>195639</v>
          </cell>
        </row>
        <row r="36">
          <cell r="A36">
            <v>215030</v>
          </cell>
          <cell r="B36" t="str">
            <v>300 Sci. Pkwy - Data Center O&amp;M</v>
          </cell>
          <cell r="C36">
            <v>359034</v>
          </cell>
          <cell r="D36">
            <v>359034</v>
          </cell>
          <cell r="F36">
            <v>549737</v>
          </cell>
        </row>
        <row r="37">
          <cell r="A37">
            <v>215043</v>
          </cell>
          <cell r="B37" t="str">
            <v>630 Mt Hope (President)</v>
          </cell>
          <cell r="C37">
            <v>209548</v>
          </cell>
          <cell r="D37">
            <v>212390.85</v>
          </cell>
          <cell r="F37">
            <v>190673</v>
          </cell>
        </row>
        <row r="38">
          <cell r="A38">
            <v>215044</v>
          </cell>
          <cell r="B38" t="str">
            <v>692 Mt. Hope (Provost)</v>
          </cell>
          <cell r="C38">
            <v>137876</v>
          </cell>
          <cell r="D38">
            <v>137876</v>
          </cell>
          <cell r="F38">
            <v>130677</v>
          </cell>
        </row>
        <row r="39">
          <cell r="A39">
            <v>215045</v>
          </cell>
          <cell r="B39" t="str">
            <v>575 Mt Hope (HRMS / C&amp;E)</v>
          </cell>
          <cell r="C39">
            <v>48813</v>
          </cell>
          <cell r="D39">
            <v>28813</v>
          </cell>
          <cell r="F39">
            <v>25036</v>
          </cell>
        </row>
        <row r="40">
          <cell r="A40">
            <v>215046</v>
          </cell>
          <cell r="B40" t="str">
            <v>668 Mt Hope (UR Press)</v>
          </cell>
          <cell r="C40">
            <v>85397</v>
          </cell>
          <cell r="D40">
            <v>85397</v>
          </cell>
          <cell r="F40">
            <v>77384</v>
          </cell>
        </row>
        <row r="41">
          <cell r="A41">
            <v>215047</v>
          </cell>
          <cell r="B41" t="str">
            <v>590 Mt Hope (Advancement)</v>
          </cell>
          <cell r="C41">
            <v>49009</v>
          </cell>
          <cell r="D41">
            <v>49009</v>
          </cell>
          <cell r="F41">
            <v>50471</v>
          </cell>
        </row>
        <row r="42">
          <cell r="A42">
            <v>215080</v>
          </cell>
          <cell r="B42" t="str">
            <v>Facilities Storage</v>
          </cell>
          <cell r="C42">
            <v>35548</v>
          </cell>
          <cell r="D42">
            <v>35548</v>
          </cell>
          <cell r="F42">
            <v>42874</v>
          </cell>
        </row>
        <row r="43">
          <cell r="A43">
            <v>215102</v>
          </cell>
          <cell r="B43" t="str">
            <v>UFSB Building (operating)</v>
          </cell>
          <cell r="C43">
            <v>183691.00000005605</v>
          </cell>
          <cell r="D43">
            <v>191656.92622245435</v>
          </cell>
          <cell r="F43">
            <v>177630</v>
          </cell>
        </row>
        <row r="44">
          <cell r="A44">
            <v>215106</v>
          </cell>
          <cell r="B44" t="str">
            <v>River Road Complex - Advancement</v>
          </cell>
          <cell r="C44">
            <v>956628</v>
          </cell>
          <cell r="D44">
            <v>956628</v>
          </cell>
          <cell r="F44">
            <v>994438</v>
          </cell>
        </row>
        <row r="45">
          <cell r="A45">
            <v>215108</v>
          </cell>
          <cell r="B45" t="str">
            <v>612 Wilson Blvd (Facil. &amp; Security)</v>
          </cell>
          <cell r="C45">
            <v>264723</v>
          </cell>
          <cell r="D45">
            <v>276534.82892159012</v>
          </cell>
          <cell r="F45">
            <v>231468</v>
          </cell>
        </row>
        <row r="46">
          <cell r="A46">
            <v>215123</v>
          </cell>
          <cell r="B46" t="str">
            <v>Towne House Data Center O&amp;M</v>
          </cell>
          <cell r="C46">
            <v>224490</v>
          </cell>
          <cell r="D46">
            <v>224490</v>
          </cell>
          <cell r="F46">
            <v>224490</v>
          </cell>
        </row>
        <row r="47">
          <cell r="A47">
            <v>215195</v>
          </cell>
          <cell r="B47" t="str">
            <v>Campus Master Plan</v>
          </cell>
          <cell r="C47">
            <v>0</v>
          </cell>
          <cell r="D47">
            <v>20000</v>
          </cell>
          <cell r="F47">
            <v>0</v>
          </cell>
        </row>
        <row r="48">
          <cell r="A48">
            <v>215995</v>
          </cell>
          <cell r="B48" t="str">
            <v>Placeholder</v>
          </cell>
          <cell r="C48">
            <v>0</v>
          </cell>
          <cell r="D48">
            <v>0</v>
          </cell>
          <cell r="F48">
            <v>0</v>
          </cell>
        </row>
        <row r="49">
          <cell r="A49">
            <v>215998</v>
          </cell>
          <cell r="B49" t="str">
            <v>Placeholder</v>
          </cell>
          <cell r="C49">
            <v>0</v>
          </cell>
          <cell r="D49">
            <v>0</v>
          </cell>
          <cell r="F49">
            <v>0</v>
          </cell>
        </row>
        <row r="50">
          <cell r="A50">
            <v>215888</v>
          </cell>
          <cell r="B50" t="str">
            <v>Placeholder</v>
          </cell>
          <cell r="C50">
            <v>0</v>
          </cell>
          <cell r="D50">
            <v>0</v>
          </cell>
          <cell r="F50">
            <v>0</v>
          </cell>
        </row>
        <row r="52">
          <cell r="A52">
            <v>215006</v>
          </cell>
          <cell r="B52" t="str">
            <v>Old Faculty Club Renovation</v>
          </cell>
          <cell r="C52">
            <v>312828</v>
          </cell>
          <cell r="D52">
            <v>312828</v>
          </cell>
          <cell r="F52">
            <v>132276</v>
          </cell>
        </row>
        <row r="53">
          <cell r="A53">
            <v>215008</v>
          </cell>
          <cell r="B53" t="str">
            <v>Wallis Hall - Debt Service</v>
          </cell>
          <cell r="C53">
            <v>189240</v>
          </cell>
          <cell r="D53">
            <v>189240</v>
          </cell>
          <cell r="F53">
            <v>189240</v>
          </cell>
        </row>
        <row r="54">
          <cell r="A54">
            <v>215128</v>
          </cell>
          <cell r="B54" t="str">
            <v>Brooks Landing Construction</v>
          </cell>
          <cell r="C54">
            <v>171726</v>
          </cell>
          <cell r="D54">
            <v>171726</v>
          </cell>
          <cell r="F54">
            <v>171926</v>
          </cell>
        </row>
        <row r="55">
          <cell r="A55">
            <v>215129</v>
          </cell>
          <cell r="B55" t="str">
            <v>Brooks Landing IT Infrastructure</v>
          </cell>
          <cell r="C55">
            <v>130872</v>
          </cell>
          <cell r="D55">
            <v>130872</v>
          </cell>
          <cell r="F55">
            <v>66938</v>
          </cell>
        </row>
        <row r="56">
          <cell r="A56">
            <v>215130</v>
          </cell>
          <cell r="B56" t="str">
            <v>Wallis Hall Renovations (amort)</v>
          </cell>
          <cell r="C56">
            <v>27935</v>
          </cell>
          <cell r="D56">
            <v>41310</v>
          </cell>
          <cell r="F56">
            <v>27935</v>
          </cell>
        </row>
        <row r="57">
          <cell r="A57">
            <v>215082</v>
          </cell>
          <cell r="B57" t="str">
            <v>Facilities Storage Amortization</v>
          </cell>
          <cell r="C57">
            <v>78707</v>
          </cell>
          <cell r="D57">
            <v>78707</v>
          </cell>
          <cell r="F57">
            <v>78707</v>
          </cell>
        </row>
        <row r="72">
          <cell r="A72">
            <v>216001</v>
          </cell>
          <cell r="B72" t="str">
            <v>Senior Vice President - Advancement</v>
          </cell>
          <cell r="C72">
            <v>1113572</v>
          </cell>
          <cell r="D72">
            <v>3014360</v>
          </cell>
          <cell r="F72">
            <v>22361685</v>
          </cell>
        </row>
        <row r="73">
          <cell r="A73">
            <v>216014</v>
          </cell>
          <cell r="B73" t="str">
            <v>Planned Giving</v>
          </cell>
          <cell r="C73">
            <v>1100976</v>
          </cell>
          <cell r="D73">
            <v>1100976</v>
          </cell>
        </row>
        <row r="74">
          <cell r="A74">
            <v>216050</v>
          </cell>
          <cell r="B74" t="str">
            <v>University Advancement Services</v>
          </cell>
          <cell r="C74">
            <v>829332</v>
          </cell>
          <cell r="D74">
            <v>829332</v>
          </cell>
        </row>
        <row r="75">
          <cell r="A75">
            <v>216100</v>
          </cell>
          <cell r="B75" t="str">
            <v>Advancement - Alumni Relations</v>
          </cell>
          <cell r="C75">
            <v>1671184</v>
          </cell>
          <cell r="D75">
            <v>1671184</v>
          </cell>
        </row>
        <row r="76">
          <cell r="A76">
            <v>216101</v>
          </cell>
          <cell r="B76" t="str">
            <v>Advancement - Donor Relations</v>
          </cell>
          <cell r="C76">
            <v>614107</v>
          </cell>
          <cell r="D76">
            <v>614107</v>
          </cell>
        </row>
        <row r="77">
          <cell r="A77">
            <v>216102</v>
          </cell>
          <cell r="B77" t="str">
            <v>Advancement - Foundation Relations</v>
          </cell>
          <cell r="C77">
            <v>591484</v>
          </cell>
          <cell r="D77">
            <v>591484</v>
          </cell>
        </row>
        <row r="78">
          <cell r="A78">
            <v>216103</v>
          </cell>
          <cell r="B78" t="str">
            <v>Advancement - Corporate Relations</v>
          </cell>
          <cell r="C78">
            <v>504678</v>
          </cell>
          <cell r="D78">
            <v>504678</v>
          </cell>
        </row>
        <row r="79">
          <cell r="A79">
            <v>216104</v>
          </cell>
          <cell r="B79" t="str">
            <v>Advancement - Annual Funds</v>
          </cell>
          <cell r="C79">
            <v>1311330</v>
          </cell>
          <cell r="D79">
            <v>1311330</v>
          </cell>
        </row>
        <row r="80">
          <cell r="A80">
            <v>216105</v>
          </cell>
          <cell r="B80" t="str">
            <v>Advancement - Communications</v>
          </cell>
          <cell r="C80">
            <v>725098</v>
          </cell>
          <cell r="D80">
            <v>725098</v>
          </cell>
        </row>
        <row r="81">
          <cell r="A81">
            <v>216106</v>
          </cell>
          <cell r="B81" t="str">
            <v>Advancement - Capital &amp; Special Projects</v>
          </cell>
          <cell r="C81">
            <v>492549</v>
          </cell>
          <cell r="D81">
            <v>492549</v>
          </cell>
        </row>
        <row r="82">
          <cell r="A82">
            <v>216107</v>
          </cell>
          <cell r="B82" t="str">
            <v>Advancement - Major Gifts</v>
          </cell>
          <cell r="C82">
            <v>2226345</v>
          </cell>
          <cell r="D82">
            <v>2226345</v>
          </cell>
        </row>
        <row r="83">
          <cell r="A83">
            <v>216108</v>
          </cell>
          <cell r="B83" t="str">
            <v>Advancement - Parents Fund</v>
          </cell>
          <cell r="C83">
            <v>315869</v>
          </cell>
          <cell r="D83">
            <v>315869</v>
          </cell>
        </row>
        <row r="84">
          <cell r="A84">
            <v>216109</v>
          </cell>
          <cell r="B84" t="str">
            <v>Advancement - Principal Gifts</v>
          </cell>
          <cell r="C84">
            <v>49117</v>
          </cell>
          <cell r="D84">
            <v>49117</v>
          </cell>
        </row>
        <row r="85">
          <cell r="A85">
            <v>216110</v>
          </cell>
          <cell r="B85" t="str">
            <v>Advancement - Scheduling Office</v>
          </cell>
          <cell r="C85">
            <v>195960</v>
          </cell>
          <cell r="D85">
            <v>195960</v>
          </cell>
        </row>
        <row r="86">
          <cell r="A86">
            <v>216111</v>
          </cell>
          <cell r="B86" t="str">
            <v>Advancement - Stewardship</v>
          </cell>
          <cell r="C86">
            <v>471124</v>
          </cell>
          <cell r="D86">
            <v>471124</v>
          </cell>
        </row>
        <row r="87">
          <cell r="A87">
            <v>216112</v>
          </cell>
          <cell r="B87" t="str">
            <v>Advancement - Volunteer Management</v>
          </cell>
          <cell r="C87">
            <v>225094</v>
          </cell>
          <cell r="D87">
            <v>225094</v>
          </cell>
        </row>
        <row r="88">
          <cell r="A88">
            <v>216113</v>
          </cell>
          <cell r="B88" t="str">
            <v>Annual Giving - Eastman Society</v>
          </cell>
          <cell r="C88">
            <v>1118856</v>
          </cell>
          <cell r="D88">
            <v>1118856</v>
          </cell>
        </row>
        <row r="89">
          <cell r="A89">
            <v>216114</v>
          </cell>
          <cell r="B89" t="str">
            <v>Annual Giving - Exec. Director</v>
          </cell>
          <cell r="C89">
            <v>225027</v>
          </cell>
          <cell r="D89">
            <v>225027</v>
          </cell>
        </row>
        <row r="90">
          <cell r="A90">
            <v>216115</v>
          </cell>
          <cell r="B90" t="str">
            <v>Annual Giving - Reunion</v>
          </cell>
          <cell r="C90">
            <v>426830</v>
          </cell>
          <cell r="D90">
            <v>426830</v>
          </cell>
        </row>
        <row r="91">
          <cell r="A91">
            <v>216116</v>
          </cell>
          <cell r="B91" t="str">
            <v>Leadership Grants</v>
          </cell>
          <cell r="C91">
            <v>273044</v>
          </cell>
          <cell r="D91">
            <v>273044</v>
          </cell>
        </row>
        <row r="92">
          <cell r="A92">
            <v>216117</v>
          </cell>
          <cell r="B92" t="str">
            <v>Prospect Management &amp; Research</v>
          </cell>
          <cell r="C92">
            <v>625749</v>
          </cell>
          <cell r="D92">
            <v>625749</v>
          </cell>
        </row>
        <row r="93">
          <cell r="A93">
            <v>216118</v>
          </cell>
          <cell r="B93" t="str">
            <v>Major Initiatives</v>
          </cell>
          <cell r="C93">
            <v>1564576</v>
          </cell>
          <cell r="D93">
            <v>1564576</v>
          </cell>
        </row>
        <row r="94">
          <cell r="A94">
            <v>216119</v>
          </cell>
          <cell r="B94" t="str">
            <v>Advancement Administration</v>
          </cell>
          <cell r="C94">
            <v>575504</v>
          </cell>
          <cell r="D94">
            <v>575504</v>
          </cell>
        </row>
        <row r="95">
          <cell r="A95">
            <v>216120</v>
          </cell>
          <cell r="B95" t="str">
            <v>Office of University Campaigns</v>
          </cell>
          <cell r="C95">
            <v>374533</v>
          </cell>
          <cell r="D95">
            <v>374533</v>
          </cell>
        </row>
        <row r="96">
          <cell r="A96">
            <v>216134</v>
          </cell>
          <cell r="B96" t="str">
            <v>ADV - INFORMATION SYSTEMS</v>
          </cell>
          <cell r="C96">
            <v>248316</v>
          </cell>
          <cell r="D96">
            <v>248316</v>
          </cell>
        </row>
        <row r="97">
          <cell r="A97">
            <v>216135</v>
          </cell>
          <cell r="B97" t="str">
            <v>ADV - URMC DR SYSTEM</v>
          </cell>
          <cell r="C97">
            <v>618312</v>
          </cell>
          <cell r="D97">
            <v>618312</v>
          </cell>
        </row>
        <row r="98">
          <cell r="A98">
            <v>216136</v>
          </cell>
          <cell r="B98" t="str">
            <v>ADV - GIFT&amp;DONOR RECORDS</v>
          </cell>
          <cell r="C98">
            <v>696855</v>
          </cell>
          <cell r="D98">
            <v>696855</v>
          </cell>
        </row>
        <row r="99">
          <cell r="A99">
            <v>216137</v>
          </cell>
          <cell r="B99" t="str">
            <v>ADV - NAT'L SCREENING RAT</v>
          </cell>
          <cell r="C99">
            <v>144838</v>
          </cell>
          <cell r="D99">
            <v>144838</v>
          </cell>
        </row>
        <row r="100">
          <cell r="A100">
            <v>216138</v>
          </cell>
          <cell r="B100" t="str">
            <v>ADV - REUNION</v>
          </cell>
          <cell r="C100">
            <v>78958</v>
          </cell>
          <cell r="D100">
            <v>78958</v>
          </cell>
        </row>
        <row r="101">
          <cell r="A101">
            <v>216121</v>
          </cell>
          <cell r="B101" t="str">
            <v>Advancement User Services</v>
          </cell>
          <cell r="C101">
            <v>352855</v>
          </cell>
          <cell r="D101">
            <v>352855</v>
          </cell>
        </row>
        <row r="102">
          <cell r="A102">
            <v>216012</v>
          </cell>
          <cell r="B102" t="str">
            <v>College Advancement</v>
          </cell>
          <cell r="C102">
            <v>1411555</v>
          </cell>
          <cell r="D102">
            <v>1127658</v>
          </cell>
          <cell r="F102">
            <v>1354679</v>
          </cell>
        </row>
        <row r="103">
          <cell r="A103">
            <v>216027</v>
          </cell>
          <cell r="B103" t="str">
            <v>Simon Advancement</v>
          </cell>
          <cell r="C103">
            <v>653769</v>
          </cell>
          <cell r="D103">
            <v>592913</v>
          </cell>
          <cell r="F103">
            <v>631871</v>
          </cell>
        </row>
        <row r="104">
          <cell r="A104">
            <v>216058</v>
          </cell>
          <cell r="B104" t="str">
            <v>Warner Advancement</v>
          </cell>
          <cell r="C104">
            <v>169776</v>
          </cell>
          <cell r="D104">
            <v>175915</v>
          </cell>
          <cell r="F104">
            <v>191435</v>
          </cell>
        </row>
        <row r="105">
          <cell r="A105">
            <v>216021</v>
          </cell>
          <cell r="B105" t="str">
            <v>ESM Advancement</v>
          </cell>
          <cell r="C105">
            <v>480881</v>
          </cell>
          <cell r="D105">
            <v>450955</v>
          </cell>
          <cell r="F105">
            <v>556946</v>
          </cell>
        </row>
        <row r="106">
          <cell r="A106">
            <v>216026</v>
          </cell>
          <cell r="B106" t="str">
            <v>Children's Hospital</v>
          </cell>
          <cell r="C106">
            <v>475845</v>
          </cell>
          <cell r="D106">
            <v>414609.18497434485</v>
          </cell>
          <cell r="F106">
            <v>498414.59700505302</v>
          </cell>
        </row>
        <row r="107">
          <cell r="A107">
            <v>216030</v>
          </cell>
          <cell r="B107" t="str">
            <v>AVP - Medical Center Development</v>
          </cell>
          <cell r="C107">
            <v>1436491</v>
          </cell>
          <cell r="D107">
            <v>1351742.379188515</v>
          </cell>
          <cell r="F107">
            <v>1624971.5577805741</v>
          </cell>
        </row>
        <row r="108">
          <cell r="A108">
            <v>216035</v>
          </cell>
          <cell r="B108" t="str">
            <v>MC Develop. - Hospitals</v>
          </cell>
          <cell r="C108">
            <v>472295</v>
          </cell>
          <cell r="D108">
            <v>312653.78319290857</v>
          </cell>
          <cell r="F108">
            <v>375850.83736589493</v>
          </cell>
        </row>
        <row r="109">
          <cell r="A109">
            <v>216071</v>
          </cell>
          <cell r="B109" t="str">
            <v>EDC Advancement</v>
          </cell>
          <cell r="C109">
            <v>254249</v>
          </cell>
          <cell r="D109">
            <v>213376.4957744623</v>
          </cell>
          <cell r="F109">
            <v>256506.52230089821</v>
          </cell>
        </row>
        <row r="110">
          <cell r="A110">
            <v>216072</v>
          </cell>
          <cell r="B110" t="str">
            <v>SMD Advancement</v>
          </cell>
          <cell r="C110">
            <v>943556</v>
          </cell>
          <cell r="D110">
            <v>696972.2586690532</v>
          </cell>
          <cell r="F110">
            <v>837852.03033968701</v>
          </cell>
        </row>
        <row r="111">
          <cell r="A111">
            <v>216073</v>
          </cell>
          <cell r="B111" t="str">
            <v>SON Advancement</v>
          </cell>
          <cell r="C111">
            <v>301565</v>
          </cell>
          <cell r="D111">
            <v>246873.52619155301</v>
          </cell>
          <cell r="F111">
            <v>296774.3444361781</v>
          </cell>
        </row>
        <row r="112">
          <cell r="A112">
            <v>216131</v>
          </cell>
          <cell r="B112" t="str">
            <v>URMC - Clinical Program</v>
          </cell>
          <cell r="C112">
            <v>670300</v>
          </cell>
          <cell r="D112">
            <v>1063359.7284409937</v>
          </cell>
          <cell r="F112">
            <v>1278297.8036415556</v>
          </cell>
        </row>
        <row r="113">
          <cell r="A113">
            <v>216132</v>
          </cell>
          <cell r="B113" t="str">
            <v>URMC - Donor Relations</v>
          </cell>
          <cell r="C113">
            <v>477897</v>
          </cell>
          <cell r="D113">
            <v>393705.88434481615</v>
          </cell>
          <cell r="F113">
            <v>473286.08915497561</v>
          </cell>
        </row>
        <row r="114">
          <cell r="A114">
            <v>216133</v>
          </cell>
          <cell r="B114" t="str">
            <v>URMC - Events</v>
          </cell>
          <cell r="C114">
            <v>0</v>
          </cell>
          <cell r="D114">
            <v>240413.09031283244</v>
          </cell>
          <cell r="F114">
            <v>289008.05352497037</v>
          </cell>
        </row>
        <row r="115">
          <cell r="A115">
            <v>216475</v>
          </cell>
          <cell r="B115" t="str">
            <v xml:space="preserve"> DEVELOP &amp; COMM RELAT</v>
          </cell>
          <cell r="C115">
            <v>316167</v>
          </cell>
          <cell r="D115">
            <v>218929.6689105207</v>
          </cell>
          <cell r="F115">
            <v>263182.16445021308</v>
          </cell>
        </row>
        <row r="116">
          <cell r="A116">
            <v>216075</v>
          </cell>
          <cell r="B116" t="str">
            <v xml:space="preserve"> DEVELOPMENT MEDICINE</v>
          </cell>
          <cell r="C116">
            <v>149201</v>
          </cell>
          <cell r="D116">
            <v>0</v>
          </cell>
        </row>
        <row r="117">
          <cell r="A117">
            <v>216076</v>
          </cell>
          <cell r="B117" t="str">
            <v xml:space="preserve"> DEVELOP.OPTHALMOLOGY</v>
          </cell>
          <cell r="C117">
            <v>134326</v>
          </cell>
          <cell r="D117">
            <v>0</v>
          </cell>
        </row>
        <row r="118">
          <cell r="A118">
            <v>216077</v>
          </cell>
          <cell r="B118" t="str">
            <v xml:space="preserve"> DEVEL. UROLOGY/SURG</v>
          </cell>
          <cell r="C118">
            <v>180459</v>
          </cell>
          <cell r="D118">
            <v>0</v>
          </cell>
          <cell r="F118">
            <v>0</v>
          </cell>
        </row>
        <row r="119">
          <cell r="A119">
            <v>216078</v>
          </cell>
          <cell r="B119" t="str">
            <v xml:space="preserve"> DEVELOP.NEUROSCIENCE</v>
          </cell>
          <cell r="C119">
            <v>125269</v>
          </cell>
          <cell r="D119">
            <v>0</v>
          </cell>
          <cell r="F119">
            <v>0</v>
          </cell>
        </row>
        <row r="120">
          <cell r="A120">
            <v>216079</v>
          </cell>
          <cell r="B120" t="str">
            <v xml:space="preserve"> DEVELOP. PSYCHIATRY</v>
          </cell>
          <cell r="C120">
            <v>30711</v>
          </cell>
          <cell r="D120">
            <v>0</v>
          </cell>
          <cell r="F120">
            <v>0</v>
          </cell>
        </row>
        <row r="121">
          <cell r="A121">
            <v>216479</v>
          </cell>
          <cell r="B121" t="str">
            <v xml:space="preserve"> WILMOT CANCER CTR BL</v>
          </cell>
          <cell r="C121">
            <v>192530</v>
          </cell>
          <cell r="D121">
            <v>0</v>
          </cell>
          <cell r="F121">
            <v>0</v>
          </cell>
        </row>
        <row r="122">
          <cell r="A122">
            <v>216999</v>
          </cell>
          <cell r="B122" t="str">
            <v>Clinical Programs</v>
          </cell>
          <cell r="C122">
            <v>0</v>
          </cell>
          <cell r="D122">
            <v>0</v>
          </cell>
          <cell r="F122">
            <v>0</v>
          </cell>
        </row>
        <row r="123">
          <cell r="A123">
            <v>216998</v>
          </cell>
          <cell r="B123" t="str">
            <v>Donor Relations - MC</v>
          </cell>
          <cell r="C123">
            <v>0</v>
          </cell>
          <cell r="D123">
            <v>0</v>
          </cell>
          <cell r="F123">
            <v>0</v>
          </cell>
        </row>
        <row r="124">
          <cell r="A124">
            <v>216888</v>
          </cell>
          <cell r="B124" t="str">
            <v>Placeholder</v>
          </cell>
          <cell r="C124">
            <v>92071</v>
          </cell>
          <cell r="D124">
            <v>0</v>
          </cell>
          <cell r="F124">
            <v>0</v>
          </cell>
        </row>
        <row r="125">
          <cell r="B125" t="str">
            <v>Subtotal:  Advancement</v>
          </cell>
          <cell r="C125">
            <v>28730985</v>
          </cell>
          <cell r="D125">
            <v>29162937</v>
          </cell>
          <cell r="F125">
            <v>31290760.000000007</v>
          </cell>
        </row>
        <row r="127">
          <cell r="B127" t="str">
            <v>Communications</v>
          </cell>
        </row>
        <row r="128">
          <cell r="A128">
            <v>115031</v>
          </cell>
          <cell r="B128" t="str">
            <v>Pub Relations Income</v>
          </cell>
          <cell r="C128">
            <v>-1150</v>
          </cell>
          <cell r="D128">
            <v>-1150</v>
          </cell>
          <cell r="F128">
            <v>0</v>
          </cell>
        </row>
        <row r="129">
          <cell r="A129">
            <v>216009</v>
          </cell>
          <cell r="B129" t="str">
            <v>Communications</v>
          </cell>
          <cell r="C129">
            <v>2147507</v>
          </cell>
          <cell r="D129">
            <v>1980007</v>
          </cell>
          <cell r="F129">
            <v>2190057</v>
          </cell>
        </row>
        <row r="130">
          <cell r="A130">
            <v>216040</v>
          </cell>
          <cell r="B130" t="str">
            <v>Annual Dev. Report</v>
          </cell>
          <cell r="C130">
            <v>50000</v>
          </cell>
          <cell r="D130">
            <v>50000</v>
          </cell>
          <cell r="F130">
            <v>30000</v>
          </cell>
        </row>
        <row r="131">
          <cell r="A131">
            <v>216420</v>
          </cell>
          <cell r="B131" t="str">
            <v>Media Relations</v>
          </cell>
          <cell r="C131">
            <v>30763</v>
          </cell>
          <cell r="D131">
            <v>30763</v>
          </cell>
          <cell r="F131">
            <v>27500</v>
          </cell>
        </row>
        <row r="132">
          <cell r="A132">
            <v>216421</v>
          </cell>
          <cell r="B132" t="str">
            <v>Periodicals (Rochester Review)</v>
          </cell>
          <cell r="C132">
            <v>687490</v>
          </cell>
          <cell r="D132">
            <v>687490</v>
          </cell>
          <cell r="F132">
            <v>628786</v>
          </cell>
        </row>
        <row r="133">
          <cell r="A133">
            <v>216422</v>
          </cell>
          <cell r="B133" t="str">
            <v>Publications (Currents)</v>
          </cell>
          <cell r="C133">
            <v>9600</v>
          </cell>
          <cell r="D133">
            <v>9600</v>
          </cell>
          <cell r="F133">
            <v>3600</v>
          </cell>
        </row>
        <row r="134">
          <cell r="A134">
            <v>216423</v>
          </cell>
          <cell r="B134" t="str">
            <v>Local Advertising</v>
          </cell>
          <cell r="C134">
            <v>0</v>
          </cell>
          <cell r="D134">
            <v>0</v>
          </cell>
          <cell r="F134">
            <v>15000</v>
          </cell>
        </row>
        <row r="135">
          <cell r="A135">
            <v>216424</v>
          </cell>
          <cell r="B135" t="str">
            <v>Photo Special Project</v>
          </cell>
          <cell r="C135">
            <v>0</v>
          </cell>
          <cell r="D135">
            <v>0</v>
          </cell>
          <cell r="F135">
            <v>0</v>
          </cell>
        </row>
        <row r="136">
          <cell r="A136">
            <v>216425</v>
          </cell>
          <cell r="B136" t="str">
            <v>History Special Project</v>
          </cell>
          <cell r="C136">
            <v>0</v>
          </cell>
          <cell r="D136">
            <v>0</v>
          </cell>
          <cell r="F136">
            <v>30000</v>
          </cell>
        </row>
        <row r="137">
          <cell r="A137">
            <v>216005</v>
          </cell>
          <cell r="B137" t="str">
            <v>Special Projects</v>
          </cell>
          <cell r="C137">
            <v>102240</v>
          </cell>
          <cell r="D137">
            <v>102240</v>
          </cell>
          <cell r="F137">
            <v>66000</v>
          </cell>
        </row>
        <row r="138">
          <cell r="A138">
            <v>216460</v>
          </cell>
          <cell r="B138" t="str">
            <v>Graphic Identity</v>
          </cell>
          <cell r="C138">
            <v>10000</v>
          </cell>
          <cell r="D138">
            <v>10000</v>
          </cell>
          <cell r="F138">
            <v>0</v>
          </cell>
        </row>
        <row r="198">
          <cell r="B198" t="str">
            <v>Facilities</v>
          </cell>
        </row>
        <row r="199">
          <cell r="A199">
            <v>115023</v>
          </cell>
          <cell r="B199" t="str">
            <v>ID Card Office Income</v>
          </cell>
          <cell r="C199">
            <v>-50388</v>
          </cell>
          <cell r="D199">
            <v>-34521</v>
          </cell>
          <cell r="F199">
            <v>-41509</v>
          </cell>
        </row>
        <row r="200">
          <cell r="A200">
            <v>217016</v>
          </cell>
          <cell r="B200" t="str">
            <v>University Architect</v>
          </cell>
          <cell r="C200">
            <v>215432</v>
          </cell>
          <cell r="D200">
            <v>210432</v>
          </cell>
          <cell r="F200">
            <v>204739</v>
          </cell>
        </row>
        <row r="201">
          <cell r="A201">
            <v>217054</v>
          </cell>
          <cell r="B201" t="str">
            <v>University Facilities</v>
          </cell>
          <cell r="C201">
            <v>415723</v>
          </cell>
          <cell r="D201">
            <v>295723</v>
          </cell>
          <cell r="F201">
            <v>376345</v>
          </cell>
        </row>
        <row r="202">
          <cell r="A202">
            <v>217060</v>
          </cell>
          <cell r="B202" t="str">
            <v>University Postal Services</v>
          </cell>
          <cell r="C202">
            <v>211113</v>
          </cell>
          <cell r="D202">
            <v>211113</v>
          </cell>
          <cell r="F202">
            <v>181781</v>
          </cell>
        </row>
        <row r="203">
          <cell r="A203">
            <v>217088</v>
          </cell>
          <cell r="B203" t="str">
            <v>Hazardous Waste</v>
          </cell>
          <cell r="C203">
            <v>442644</v>
          </cell>
          <cell r="D203">
            <v>439644</v>
          </cell>
          <cell r="F203">
            <v>415188</v>
          </cell>
        </row>
        <row r="204">
          <cell r="A204">
            <v>217095</v>
          </cell>
          <cell r="B204" t="str">
            <v>Waste Removal Fees</v>
          </cell>
          <cell r="C204">
            <v>189250</v>
          </cell>
          <cell r="D204">
            <v>185750</v>
          </cell>
          <cell r="F204">
            <v>189250</v>
          </cell>
        </row>
        <row r="205">
          <cell r="A205">
            <v>217020</v>
          </cell>
          <cell r="B205" t="str">
            <v>ID Card Office</v>
          </cell>
          <cell r="C205">
            <v>155973</v>
          </cell>
          <cell r="D205">
            <v>142632</v>
          </cell>
          <cell r="F205">
            <v>157950</v>
          </cell>
        </row>
        <row r="206">
          <cell r="B206" t="str">
            <v>Subtotal Facilities</v>
          </cell>
          <cell r="C206">
            <v>1579747</v>
          </cell>
          <cell r="D206">
            <v>1450773</v>
          </cell>
          <cell r="F206">
            <v>1483744</v>
          </cell>
        </row>
        <row r="208">
          <cell r="B208" t="str">
            <v>Security</v>
          </cell>
        </row>
        <row r="209">
          <cell r="A209">
            <v>217077</v>
          </cell>
          <cell r="B209" t="str">
            <v>Security - Brooks Landing</v>
          </cell>
          <cell r="C209">
            <v>180928.9999999819</v>
          </cell>
          <cell r="D209">
            <v>180928.9999999819</v>
          </cell>
          <cell r="F209">
            <v>175521</v>
          </cell>
        </row>
        <row r="210">
          <cell r="A210">
            <v>217078</v>
          </cell>
          <cell r="B210" t="str">
            <v>Security &amp; Traffic</v>
          </cell>
          <cell r="C210">
            <v>5505278</v>
          </cell>
          <cell r="D210">
            <v>5630278</v>
          </cell>
          <cell r="F210">
            <v>5625935</v>
          </cell>
        </row>
        <row r="211">
          <cell r="B211" t="str">
            <v>Subtotal Security</v>
          </cell>
          <cell r="C211">
            <v>5686206.9999999823</v>
          </cell>
          <cell r="D211">
            <v>5811206.9999999823</v>
          </cell>
          <cell r="F211">
            <v>5801456</v>
          </cell>
        </row>
        <row r="213">
          <cell r="B213" t="str">
            <v>ORPA</v>
          </cell>
        </row>
        <row r="214">
          <cell r="A214">
            <v>217036</v>
          </cell>
          <cell r="B214" t="str">
            <v>Office of Research &amp; Project Admin.</v>
          </cell>
          <cell r="C214">
            <v>1292550</v>
          </cell>
          <cell r="D214">
            <v>1232550</v>
          </cell>
          <cell r="F214">
            <v>1205457</v>
          </cell>
        </row>
        <row r="215">
          <cell r="A215">
            <v>217046</v>
          </cell>
          <cell r="B215" t="str">
            <v>ORPA System Costs</v>
          </cell>
          <cell r="C215">
            <v>140564</v>
          </cell>
          <cell r="D215">
            <v>86000</v>
          </cell>
          <cell r="F215">
            <v>133536</v>
          </cell>
        </row>
        <row r="216">
          <cell r="B216" t="str">
            <v>Subtotal ORPA</v>
          </cell>
          <cell r="C216">
            <v>1433114</v>
          </cell>
          <cell r="D216">
            <v>1318550</v>
          </cell>
          <cell r="E216">
            <v>0</v>
          </cell>
          <cell r="F216">
            <v>1338993</v>
          </cell>
        </row>
        <row r="218">
          <cell r="B218" t="str">
            <v>Human Resources</v>
          </cell>
        </row>
        <row r="219">
          <cell r="A219">
            <v>217051</v>
          </cell>
          <cell r="B219" t="str">
            <v xml:space="preserve">AVP Human Resources </v>
          </cell>
          <cell r="C219">
            <v>2246740</v>
          </cell>
          <cell r="D219">
            <v>2471740</v>
          </cell>
          <cell r="F219">
            <v>2325928</v>
          </cell>
        </row>
        <row r="220">
          <cell r="A220">
            <v>217048</v>
          </cell>
          <cell r="B220" t="str">
            <v xml:space="preserve">RC Human Resources </v>
          </cell>
          <cell r="C220">
            <v>228707</v>
          </cell>
          <cell r="D220">
            <v>228707</v>
          </cell>
          <cell r="F220">
            <v>228550</v>
          </cell>
        </row>
        <row r="221">
          <cell r="A221">
            <v>217052</v>
          </cell>
          <cell r="B221" t="str">
            <v>MC Human Resources</v>
          </cell>
          <cell r="C221">
            <v>650525</v>
          </cell>
          <cell r="D221">
            <v>650525</v>
          </cell>
          <cell r="F221">
            <v>605291</v>
          </cell>
        </row>
        <row r="222">
          <cell r="A222">
            <v>217011</v>
          </cell>
          <cell r="B222" t="str">
            <v>HRMS Maintenance</v>
          </cell>
          <cell r="C222">
            <v>716730</v>
          </cell>
          <cell r="D222">
            <v>714730</v>
          </cell>
          <cell r="F222">
            <v>695655</v>
          </cell>
        </row>
        <row r="223">
          <cell r="B223" t="str">
            <v>Subtotal Human Resources</v>
          </cell>
          <cell r="C223">
            <v>3842702</v>
          </cell>
          <cell r="D223">
            <v>4065702</v>
          </cell>
          <cell r="E223">
            <v>0</v>
          </cell>
          <cell r="F223">
            <v>3855424</v>
          </cell>
        </row>
        <row r="225">
          <cell r="B225" t="str">
            <v>Corporate Purchasing</v>
          </cell>
        </row>
        <row r="226">
          <cell r="A226">
            <v>217042</v>
          </cell>
          <cell r="B226" t="str">
            <v>Purchasing</v>
          </cell>
          <cell r="C226">
            <v>1825374</v>
          </cell>
          <cell r="D226">
            <v>1696241</v>
          </cell>
          <cell r="F226">
            <v>1750475</v>
          </cell>
        </row>
        <row r="227">
          <cell r="A227">
            <v>115042</v>
          </cell>
          <cell r="B227" t="str">
            <v>Purchasing Income</v>
          </cell>
          <cell r="C227">
            <v>-65271</v>
          </cell>
          <cell r="D227">
            <v>-63856</v>
          </cell>
          <cell r="F227">
            <v>-64055</v>
          </cell>
        </row>
        <row r="228">
          <cell r="B228" t="str">
            <v>Subtotal Corporate Purchasing</v>
          </cell>
          <cell r="C228">
            <v>1760103</v>
          </cell>
          <cell r="D228">
            <v>1632385</v>
          </cell>
          <cell r="E228">
            <v>0</v>
          </cell>
          <cell r="F228">
            <v>1686420</v>
          </cell>
        </row>
        <row r="230">
          <cell r="B230" t="str">
            <v>Total Sr. VP &amp; CFO Operating Accounts</v>
          </cell>
          <cell r="C230">
            <v>22094999.999999981</v>
          </cell>
          <cell r="D230">
            <v>22024793.999999981</v>
          </cell>
          <cell r="F230">
            <v>21938480</v>
          </cell>
        </row>
        <row r="233">
          <cell r="B233" t="str">
            <v>Sr. VP University Counsel</v>
          </cell>
        </row>
        <row r="234">
          <cell r="A234">
            <v>217003</v>
          </cell>
          <cell r="B234" t="str">
            <v>University Counsel</v>
          </cell>
          <cell r="C234">
            <v>390881</v>
          </cell>
          <cell r="D234">
            <v>435881</v>
          </cell>
          <cell r="F234">
            <v>397391</v>
          </cell>
        </row>
        <row r="235">
          <cell r="A235">
            <v>217018</v>
          </cell>
          <cell r="B235" t="str">
            <v>Central Legal Expenses</v>
          </cell>
          <cell r="C235">
            <v>93150</v>
          </cell>
          <cell r="D235">
            <v>63150</v>
          </cell>
          <cell r="F235">
            <v>88492</v>
          </cell>
        </row>
        <row r="236">
          <cell r="B236" t="str">
            <v>Total Sr. VP University Counsel</v>
          </cell>
          <cell r="C236">
            <v>484031</v>
          </cell>
          <cell r="D236">
            <v>499031</v>
          </cell>
          <cell r="F236">
            <v>485883</v>
          </cell>
        </row>
        <row r="239">
          <cell r="B239" t="str">
            <v>Amortizations</v>
          </cell>
        </row>
        <row r="240">
          <cell r="A240">
            <v>217026</v>
          </cell>
          <cell r="B240" t="str">
            <v>HRMS Funding</v>
          </cell>
          <cell r="C240">
            <v>118980</v>
          </cell>
          <cell r="D240">
            <v>136526</v>
          </cell>
          <cell r="F240">
            <v>0</v>
          </cell>
        </row>
        <row r="241">
          <cell r="A241">
            <v>217066</v>
          </cell>
          <cell r="B241" t="str">
            <v>Supply Chain Management (amort)</v>
          </cell>
          <cell r="C241">
            <v>271238</v>
          </cell>
          <cell r="D241">
            <v>271238</v>
          </cell>
          <cell r="F241">
            <v>271238</v>
          </cell>
        </row>
        <row r="242">
          <cell r="A242">
            <v>217138</v>
          </cell>
          <cell r="B242" t="str">
            <v>Space, Depr, Utility IC Survey</v>
          </cell>
          <cell r="C242">
            <v>347293</v>
          </cell>
          <cell r="D242">
            <v>347293</v>
          </cell>
          <cell r="F242">
            <v>347293</v>
          </cell>
        </row>
        <row r="243">
          <cell r="A243">
            <v>217139</v>
          </cell>
          <cell r="B243" t="str">
            <v>UR COEUS Amortization</v>
          </cell>
          <cell r="C243">
            <v>74435</v>
          </cell>
          <cell r="D243">
            <v>74435</v>
          </cell>
          <cell r="F243">
            <v>74435</v>
          </cell>
        </row>
        <row r="244">
          <cell r="A244">
            <v>217143</v>
          </cell>
          <cell r="B244" t="str">
            <v>HRMS Amortization</v>
          </cell>
          <cell r="C244">
            <v>1573248</v>
          </cell>
          <cell r="D244">
            <v>1651637</v>
          </cell>
          <cell r="F244">
            <v>1246742</v>
          </cell>
        </row>
        <row r="245">
          <cell r="A245">
            <v>217144</v>
          </cell>
          <cell r="B245" t="str">
            <v>FRS Amortization</v>
          </cell>
          <cell r="C245">
            <v>103483</v>
          </cell>
          <cell r="D245">
            <v>103483</v>
          </cell>
          <cell r="F245">
            <v>103483</v>
          </cell>
        </row>
        <row r="246">
          <cell r="B246" t="str">
            <v>Subtotal Amortizations</v>
          </cell>
          <cell r="C246">
            <v>2488677</v>
          </cell>
          <cell r="D246">
            <v>2584612</v>
          </cell>
          <cell r="E246">
            <v>0</v>
          </cell>
          <cell r="F246">
            <v>2043191</v>
          </cell>
        </row>
        <row r="248">
          <cell r="B248" t="str">
            <v>Dependent Tuition Benefit</v>
          </cell>
        </row>
        <row r="249">
          <cell r="A249">
            <v>217130</v>
          </cell>
          <cell r="B249" t="str">
            <v>Dependent Tuition</v>
          </cell>
          <cell r="C249">
            <v>7000000</v>
          </cell>
          <cell r="D249">
            <v>6650000</v>
          </cell>
          <cell r="F249">
            <v>8100000</v>
          </cell>
        </row>
        <row r="252">
          <cell r="B252" t="str">
            <v>Other Accounts</v>
          </cell>
        </row>
        <row r="253">
          <cell r="A253">
            <v>115022</v>
          </cell>
          <cell r="B253" t="str">
            <v>Misc Income</v>
          </cell>
          <cell r="C253">
            <v>-28900</v>
          </cell>
          <cell r="D253">
            <v>-38249</v>
          </cell>
          <cell r="F253">
            <v>-38249</v>
          </cell>
        </row>
        <row r="254">
          <cell r="A254">
            <v>217038</v>
          </cell>
          <cell r="B254" t="str">
            <v>Litigation Expense - FLSA</v>
          </cell>
          <cell r="C254">
            <v>0</v>
          </cell>
          <cell r="D254">
            <v>10000</v>
          </cell>
          <cell r="F254">
            <v>0</v>
          </cell>
        </row>
        <row r="255">
          <cell r="A255">
            <v>217090</v>
          </cell>
          <cell r="B255" t="str">
            <v>Transportation Department</v>
          </cell>
          <cell r="C255">
            <v>659200</v>
          </cell>
          <cell r="D255">
            <v>659200</v>
          </cell>
          <cell r="F255">
            <v>659200</v>
          </cell>
        </row>
        <row r="256">
          <cell r="A256">
            <v>217131</v>
          </cell>
          <cell r="B256" t="str">
            <v>Insurance Div 10</v>
          </cell>
          <cell r="C256">
            <v>823695</v>
          </cell>
          <cell r="D256">
            <v>768695</v>
          </cell>
          <cell r="F256">
            <v>808680</v>
          </cell>
        </row>
        <row r="257">
          <cell r="A257">
            <v>217019</v>
          </cell>
          <cell r="B257" t="str">
            <v>Risk Management</v>
          </cell>
          <cell r="C257">
            <v>37435</v>
          </cell>
          <cell r="D257">
            <v>37435</v>
          </cell>
          <cell r="F257">
            <v>37435</v>
          </cell>
        </row>
        <row r="258">
          <cell r="A258">
            <v>217074</v>
          </cell>
          <cell r="B258" t="str">
            <v>SON Dean Search</v>
          </cell>
          <cell r="C258">
            <v>0</v>
          </cell>
          <cell r="D258">
            <v>3108</v>
          </cell>
          <cell r="F258">
            <v>0</v>
          </cell>
        </row>
        <row r="259">
          <cell r="A259">
            <v>217134</v>
          </cell>
          <cell r="B259" t="str">
            <v xml:space="preserve">United Way </v>
          </cell>
          <cell r="C259">
            <v>166497</v>
          </cell>
          <cell r="D259">
            <v>166497</v>
          </cell>
          <cell r="F259">
            <v>161502</v>
          </cell>
        </row>
        <row r="260">
          <cell r="A260">
            <v>217120</v>
          </cell>
          <cell r="B260" t="str">
            <v>Professional Services</v>
          </cell>
          <cell r="C260">
            <v>600000</v>
          </cell>
          <cell r="D260">
            <v>639586</v>
          </cell>
          <cell r="F260">
            <v>600000</v>
          </cell>
        </row>
        <row r="261">
          <cell r="A261">
            <v>217140</v>
          </cell>
          <cell r="B261" t="str">
            <v>General Expense</v>
          </cell>
          <cell r="C261">
            <v>130928</v>
          </cell>
          <cell r="D261">
            <v>164928</v>
          </cell>
          <cell r="F261">
            <v>124382</v>
          </cell>
        </row>
        <row r="262">
          <cell r="A262">
            <v>217145</v>
          </cell>
          <cell r="B262" t="str">
            <v>University Memberships</v>
          </cell>
          <cell r="C262">
            <v>393300</v>
          </cell>
          <cell r="D262">
            <v>399186</v>
          </cell>
          <cell r="F262">
            <v>418242</v>
          </cell>
        </row>
        <row r="263">
          <cell r="A263">
            <v>217201</v>
          </cell>
          <cell r="B263" t="str">
            <v>Emergency Notification</v>
          </cell>
          <cell r="C263">
            <v>10000</v>
          </cell>
          <cell r="D263">
            <v>0</v>
          </cell>
          <cell r="F263">
            <v>0</v>
          </cell>
        </row>
        <row r="265">
          <cell r="A265">
            <v>217887</v>
          </cell>
          <cell r="B265" t="str">
            <v>Placeholder</v>
          </cell>
          <cell r="C265">
            <v>0</v>
          </cell>
          <cell r="D265">
            <v>0</v>
          </cell>
          <cell r="F265">
            <v>0</v>
          </cell>
        </row>
        <row r="266">
          <cell r="A266">
            <v>217002</v>
          </cell>
          <cell r="B266" t="str">
            <v>Payroll Write-Off</v>
          </cell>
          <cell r="C266">
            <v>0</v>
          </cell>
          <cell r="D266">
            <v>0</v>
          </cell>
          <cell r="F266">
            <v>0</v>
          </cell>
        </row>
        <row r="267">
          <cell r="A267">
            <v>115035</v>
          </cell>
          <cell r="B267" t="str">
            <v>Placeholder</v>
          </cell>
          <cell r="C267">
            <v>0</v>
          </cell>
          <cell r="D267">
            <v>0</v>
          </cell>
          <cell r="F267">
            <v>0</v>
          </cell>
        </row>
        <row r="268">
          <cell r="A268">
            <v>217031</v>
          </cell>
          <cell r="B268" t="str">
            <v>Placeholder</v>
          </cell>
          <cell r="C268">
            <v>0</v>
          </cell>
          <cell r="D268">
            <v>0</v>
          </cell>
          <cell r="F268">
            <v>0</v>
          </cell>
        </row>
        <row r="269">
          <cell r="A269">
            <v>217047</v>
          </cell>
          <cell r="B269" t="str">
            <v>Placeholder</v>
          </cell>
          <cell r="C269">
            <v>0</v>
          </cell>
          <cell r="D269">
            <v>0</v>
          </cell>
          <cell r="F269">
            <v>0</v>
          </cell>
        </row>
        <row r="270">
          <cell r="A270">
            <v>217068</v>
          </cell>
          <cell r="B270" t="str">
            <v>Placeholder</v>
          </cell>
          <cell r="C270">
            <v>0</v>
          </cell>
          <cell r="D270">
            <v>0</v>
          </cell>
          <cell r="F270">
            <v>0</v>
          </cell>
        </row>
        <row r="271">
          <cell r="A271">
            <v>217137</v>
          </cell>
          <cell r="B271" t="str">
            <v>Placeholder</v>
          </cell>
          <cell r="C271">
            <v>0</v>
          </cell>
          <cell r="D271">
            <v>0</v>
          </cell>
          <cell r="F271">
            <v>0</v>
          </cell>
        </row>
        <row r="272">
          <cell r="A272">
            <v>217202</v>
          </cell>
          <cell r="B272" t="str">
            <v>ID Replacement Project</v>
          </cell>
          <cell r="C272">
            <v>0</v>
          </cell>
          <cell r="D272">
            <v>151000</v>
          </cell>
          <cell r="F272">
            <v>0</v>
          </cell>
        </row>
        <row r="273">
          <cell r="B273" t="str">
            <v>Subtotal Other Accounts</v>
          </cell>
          <cell r="C273">
            <v>2792155</v>
          </cell>
          <cell r="D273">
            <v>2961386</v>
          </cell>
          <cell r="E273">
            <v>0</v>
          </cell>
          <cell r="F273">
            <v>2771192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Normal="100" workbookViewId="0">
      <selection activeCell="F25" sqref="F25:J25"/>
    </sheetView>
  </sheetViews>
  <sheetFormatPr defaultRowHeight="15"/>
  <cols>
    <col min="1" max="1" width="1" style="2" customWidth="1"/>
    <col min="2" max="2" width="3.140625" style="2" customWidth="1"/>
    <col min="3" max="3" width="4.85546875" style="2" customWidth="1"/>
    <col min="4" max="4" width="49.140625" style="2" customWidth="1"/>
    <col min="5" max="5" width="14.140625" style="2" customWidth="1"/>
    <col min="6" max="6" width="13" style="2" customWidth="1"/>
    <col min="7" max="7" width="14.5703125" style="2" customWidth="1"/>
    <col min="8" max="8" width="14.85546875" style="2" customWidth="1"/>
    <col min="9" max="9" width="14" style="2" customWidth="1"/>
    <col min="10" max="10" width="21.5703125" style="2" customWidth="1"/>
    <col min="11" max="11" width="16.28515625" style="2" customWidth="1"/>
    <col min="12" max="12" width="10" style="2" bestFit="1" customWidth="1"/>
    <col min="13" max="13" width="8.5703125" style="2" bestFit="1" customWidth="1"/>
    <col min="14" max="217" width="8.85546875" style="2"/>
    <col min="218" max="218" width="2.5703125" style="2" customWidth="1"/>
    <col min="219" max="219" width="3.140625" style="2" customWidth="1"/>
    <col min="220" max="220" width="1.5703125" style="2" customWidth="1"/>
    <col min="221" max="221" width="38.85546875" style="2" customWidth="1"/>
    <col min="222" max="223" width="0" style="2" hidden="1" customWidth="1"/>
    <col min="224" max="224" width="16.42578125" style="2" customWidth="1"/>
    <col min="225" max="226" width="0" style="2" hidden="1" customWidth="1"/>
    <col min="227" max="228" width="16.140625" style="2" customWidth="1"/>
    <col min="229" max="229" width="13.42578125" style="2" customWidth="1"/>
    <col min="230" max="230" width="18.42578125" style="2" customWidth="1"/>
    <col min="231" max="231" width="0" style="2" hidden="1" customWidth="1"/>
    <col min="232" max="232" width="8" style="2" customWidth="1"/>
    <col min="233" max="473" width="8.85546875" style="2"/>
    <col min="474" max="474" width="2.5703125" style="2" customWidth="1"/>
    <col min="475" max="475" width="3.140625" style="2" customWidth="1"/>
    <col min="476" max="476" width="1.5703125" style="2" customWidth="1"/>
    <col min="477" max="477" width="38.85546875" style="2" customWidth="1"/>
    <col min="478" max="479" width="0" style="2" hidden="1" customWidth="1"/>
    <col min="480" max="480" width="16.42578125" style="2" customWidth="1"/>
    <col min="481" max="482" width="0" style="2" hidden="1" customWidth="1"/>
    <col min="483" max="484" width="16.140625" style="2" customWidth="1"/>
    <col min="485" max="485" width="13.42578125" style="2" customWidth="1"/>
    <col min="486" max="486" width="18.42578125" style="2" customWidth="1"/>
    <col min="487" max="487" width="0" style="2" hidden="1" customWidth="1"/>
    <col min="488" max="488" width="8" style="2" customWidth="1"/>
    <col min="489" max="729" width="8.85546875" style="2"/>
    <col min="730" max="730" width="2.5703125" style="2" customWidth="1"/>
    <col min="731" max="731" width="3.140625" style="2" customWidth="1"/>
    <col min="732" max="732" width="1.5703125" style="2" customWidth="1"/>
    <col min="733" max="733" width="38.85546875" style="2" customWidth="1"/>
    <col min="734" max="735" width="0" style="2" hidden="1" customWidth="1"/>
    <col min="736" max="736" width="16.42578125" style="2" customWidth="1"/>
    <col min="737" max="738" width="0" style="2" hidden="1" customWidth="1"/>
    <col min="739" max="740" width="16.140625" style="2" customWidth="1"/>
    <col min="741" max="741" width="13.42578125" style="2" customWidth="1"/>
    <col min="742" max="742" width="18.42578125" style="2" customWidth="1"/>
    <col min="743" max="743" width="0" style="2" hidden="1" customWidth="1"/>
    <col min="744" max="744" width="8" style="2" customWidth="1"/>
    <col min="745" max="985" width="8.85546875" style="2"/>
    <col min="986" max="986" width="2.5703125" style="2" customWidth="1"/>
    <col min="987" max="987" width="3.140625" style="2" customWidth="1"/>
    <col min="988" max="988" width="1.5703125" style="2" customWidth="1"/>
    <col min="989" max="989" width="38.85546875" style="2" customWidth="1"/>
    <col min="990" max="991" width="0" style="2" hidden="1" customWidth="1"/>
    <col min="992" max="992" width="16.42578125" style="2" customWidth="1"/>
    <col min="993" max="994" width="0" style="2" hidden="1" customWidth="1"/>
    <col min="995" max="996" width="16.140625" style="2" customWidth="1"/>
    <col min="997" max="997" width="13.42578125" style="2" customWidth="1"/>
    <col min="998" max="998" width="18.42578125" style="2" customWidth="1"/>
    <col min="999" max="999" width="0" style="2" hidden="1" customWidth="1"/>
    <col min="1000" max="1000" width="8" style="2" customWidth="1"/>
    <col min="1001" max="1241" width="8.85546875" style="2"/>
    <col min="1242" max="1242" width="2.5703125" style="2" customWidth="1"/>
    <col min="1243" max="1243" width="3.140625" style="2" customWidth="1"/>
    <col min="1244" max="1244" width="1.5703125" style="2" customWidth="1"/>
    <col min="1245" max="1245" width="38.85546875" style="2" customWidth="1"/>
    <col min="1246" max="1247" width="0" style="2" hidden="1" customWidth="1"/>
    <col min="1248" max="1248" width="16.42578125" style="2" customWidth="1"/>
    <col min="1249" max="1250" width="0" style="2" hidden="1" customWidth="1"/>
    <col min="1251" max="1252" width="16.140625" style="2" customWidth="1"/>
    <col min="1253" max="1253" width="13.42578125" style="2" customWidth="1"/>
    <col min="1254" max="1254" width="18.42578125" style="2" customWidth="1"/>
    <col min="1255" max="1255" width="0" style="2" hidden="1" customWidth="1"/>
    <col min="1256" max="1256" width="8" style="2" customWidth="1"/>
    <col min="1257" max="1497" width="8.85546875" style="2"/>
    <col min="1498" max="1498" width="2.5703125" style="2" customWidth="1"/>
    <col min="1499" max="1499" width="3.140625" style="2" customWidth="1"/>
    <col min="1500" max="1500" width="1.5703125" style="2" customWidth="1"/>
    <col min="1501" max="1501" width="38.85546875" style="2" customWidth="1"/>
    <col min="1502" max="1503" width="0" style="2" hidden="1" customWidth="1"/>
    <col min="1504" max="1504" width="16.42578125" style="2" customWidth="1"/>
    <col min="1505" max="1506" width="0" style="2" hidden="1" customWidth="1"/>
    <col min="1507" max="1508" width="16.140625" style="2" customWidth="1"/>
    <col min="1509" max="1509" width="13.42578125" style="2" customWidth="1"/>
    <col min="1510" max="1510" width="18.42578125" style="2" customWidth="1"/>
    <col min="1511" max="1511" width="0" style="2" hidden="1" customWidth="1"/>
    <col min="1512" max="1512" width="8" style="2" customWidth="1"/>
    <col min="1513" max="1753" width="8.85546875" style="2"/>
    <col min="1754" max="1754" width="2.5703125" style="2" customWidth="1"/>
    <col min="1755" max="1755" width="3.140625" style="2" customWidth="1"/>
    <col min="1756" max="1756" width="1.5703125" style="2" customWidth="1"/>
    <col min="1757" max="1757" width="38.85546875" style="2" customWidth="1"/>
    <col min="1758" max="1759" width="0" style="2" hidden="1" customWidth="1"/>
    <col min="1760" max="1760" width="16.42578125" style="2" customWidth="1"/>
    <col min="1761" max="1762" width="0" style="2" hidden="1" customWidth="1"/>
    <col min="1763" max="1764" width="16.140625" style="2" customWidth="1"/>
    <col min="1765" max="1765" width="13.42578125" style="2" customWidth="1"/>
    <col min="1766" max="1766" width="18.42578125" style="2" customWidth="1"/>
    <col min="1767" max="1767" width="0" style="2" hidden="1" customWidth="1"/>
    <col min="1768" max="1768" width="8" style="2" customWidth="1"/>
    <col min="1769" max="2009" width="8.85546875" style="2"/>
    <col min="2010" max="2010" width="2.5703125" style="2" customWidth="1"/>
    <col min="2011" max="2011" width="3.140625" style="2" customWidth="1"/>
    <col min="2012" max="2012" width="1.5703125" style="2" customWidth="1"/>
    <col min="2013" max="2013" width="38.85546875" style="2" customWidth="1"/>
    <col min="2014" max="2015" width="0" style="2" hidden="1" customWidth="1"/>
    <col min="2016" max="2016" width="16.42578125" style="2" customWidth="1"/>
    <col min="2017" max="2018" width="0" style="2" hidden="1" customWidth="1"/>
    <col min="2019" max="2020" width="16.140625" style="2" customWidth="1"/>
    <col min="2021" max="2021" width="13.42578125" style="2" customWidth="1"/>
    <col min="2022" max="2022" width="18.42578125" style="2" customWidth="1"/>
    <col min="2023" max="2023" width="0" style="2" hidden="1" customWidth="1"/>
    <col min="2024" max="2024" width="8" style="2" customWidth="1"/>
    <col min="2025" max="2265" width="8.85546875" style="2"/>
    <col min="2266" max="2266" width="2.5703125" style="2" customWidth="1"/>
    <col min="2267" max="2267" width="3.140625" style="2" customWidth="1"/>
    <col min="2268" max="2268" width="1.5703125" style="2" customWidth="1"/>
    <col min="2269" max="2269" width="38.85546875" style="2" customWidth="1"/>
    <col min="2270" max="2271" width="0" style="2" hidden="1" customWidth="1"/>
    <col min="2272" max="2272" width="16.42578125" style="2" customWidth="1"/>
    <col min="2273" max="2274" width="0" style="2" hidden="1" customWidth="1"/>
    <col min="2275" max="2276" width="16.140625" style="2" customWidth="1"/>
    <col min="2277" max="2277" width="13.42578125" style="2" customWidth="1"/>
    <col min="2278" max="2278" width="18.42578125" style="2" customWidth="1"/>
    <col min="2279" max="2279" width="0" style="2" hidden="1" customWidth="1"/>
    <col min="2280" max="2280" width="8" style="2" customWidth="1"/>
    <col min="2281" max="2521" width="8.85546875" style="2"/>
    <col min="2522" max="2522" width="2.5703125" style="2" customWidth="1"/>
    <col min="2523" max="2523" width="3.140625" style="2" customWidth="1"/>
    <col min="2524" max="2524" width="1.5703125" style="2" customWidth="1"/>
    <col min="2525" max="2525" width="38.85546875" style="2" customWidth="1"/>
    <col min="2526" max="2527" width="0" style="2" hidden="1" customWidth="1"/>
    <col min="2528" max="2528" width="16.42578125" style="2" customWidth="1"/>
    <col min="2529" max="2530" width="0" style="2" hidden="1" customWidth="1"/>
    <col min="2531" max="2532" width="16.140625" style="2" customWidth="1"/>
    <col min="2533" max="2533" width="13.42578125" style="2" customWidth="1"/>
    <col min="2534" max="2534" width="18.42578125" style="2" customWidth="1"/>
    <col min="2535" max="2535" width="0" style="2" hidden="1" customWidth="1"/>
    <col min="2536" max="2536" width="8" style="2" customWidth="1"/>
    <col min="2537" max="2777" width="8.85546875" style="2"/>
    <col min="2778" max="2778" width="2.5703125" style="2" customWidth="1"/>
    <col min="2779" max="2779" width="3.140625" style="2" customWidth="1"/>
    <col min="2780" max="2780" width="1.5703125" style="2" customWidth="1"/>
    <col min="2781" max="2781" width="38.85546875" style="2" customWidth="1"/>
    <col min="2782" max="2783" width="0" style="2" hidden="1" customWidth="1"/>
    <col min="2784" max="2784" width="16.42578125" style="2" customWidth="1"/>
    <col min="2785" max="2786" width="0" style="2" hidden="1" customWidth="1"/>
    <col min="2787" max="2788" width="16.140625" style="2" customWidth="1"/>
    <col min="2789" max="2789" width="13.42578125" style="2" customWidth="1"/>
    <col min="2790" max="2790" width="18.42578125" style="2" customWidth="1"/>
    <col min="2791" max="2791" width="0" style="2" hidden="1" customWidth="1"/>
    <col min="2792" max="2792" width="8" style="2" customWidth="1"/>
    <col min="2793" max="3033" width="8.85546875" style="2"/>
    <col min="3034" max="3034" width="2.5703125" style="2" customWidth="1"/>
    <col min="3035" max="3035" width="3.140625" style="2" customWidth="1"/>
    <col min="3036" max="3036" width="1.5703125" style="2" customWidth="1"/>
    <col min="3037" max="3037" width="38.85546875" style="2" customWidth="1"/>
    <col min="3038" max="3039" width="0" style="2" hidden="1" customWidth="1"/>
    <col min="3040" max="3040" width="16.42578125" style="2" customWidth="1"/>
    <col min="3041" max="3042" width="0" style="2" hidden="1" customWidth="1"/>
    <col min="3043" max="3044" width="16.140625" style="2" customWidth="1"/>
    <col min="3045" max="3045" width="13.42578125" style="2" customWidth="1"/>
    <col min="3046" max="3046" width="18.42578125" style="2" customWidth="1"/>
    <col min="3047" max="3047" width="0" style="2" hidden="1" customWidth="1"/>
    <col min="3048" max="3048" width="8" style="2" customWidth="1"/>
    <col min="3049" max="3289" width="8.85546875" style="2"/>
    <col min="3290" max="3290" width="2.5703125" style="2" customWidth="1"/>
    <col min="3291" max="3291" width="3.140625" style="2" customWidth="1"/>
    <col min="3292" max="3292" width="1.5703125" style="2" customWidth="1"/>
    <col min="3293" max="3293" width="38.85546875" style="2" customWidth="1"/>
    <col min="3294" max="3295" width="0" style="2" hidden="1" customWidth="1"/>
    <col min="3296" max="3296" width="16.42578125" style="2" customWidth="1"/>
    <col min="3297" max="3298" width="0" style="2" hidden="1" customWidth="1"/>
    <col min="3299" max="3300" width="16.140625" style="2" customWidth="1"/>
    <col min="3301" max="3301" width="13.42578125" style="2" customWidth="1"/>
    <col min="3302" max="3302" width="18.42578125" style="2" customWidth="1"/>
    <col min="3303" max="3303" width="0" style="2" hidden="1" customWidth="1"/>
    <col min="3304" max="3304" width="8" style="2" customWidth="1"/>
    <col min="3305" max="3545" width="8.85546875" style="2"/>
    <col min="3546" max="3546" width="2.5703125" style="2" customWidth="1"/>
    <col min="3547" max="3547" width="3.140625" style="2" customWidth="1"/>
    <col min="3548" max="3548" width="1.5703125" style="2" customWidth="1"/>
    <col min="3549" max="3549" width="38.85546875" style="2" customWidth="1"/>
    <col min="3550" max="3551" width="0" style="2" hidden="1" customWidth="1"/>
    <col min="3552" max="3552" width="16.42578125" style="2" customWidth="1"/>
    <col min="3553" max="3554" width="0" style="2" hidden="1" customWidth="1"/>
    <col min="3555" max="3556" width="16.140625" style="2" customWidth="1"/>
    <col min="3557" max="3557" width="13.42578125" style="2" customWidth="1"/>
    <col min="3558" max="3558" width="18.42578125" style="2" customWidth="1"/>
    <col min="3559" max="3559" width="0" style="2" hidden="1" customWidth="1"/>
    <col min="3560" max="3560" width="8" style="2" customWidth="1"/>
    <col min="3561" max="3801" width="8.85546875" style="2"/>
    <col min="3802" max="3802" width="2.5703125" style="2" customWidth="1"/>
    <col min="3803" max="3803" width="3.140625" style="2" customWidth="1"/>
    <col min="3804" max="3804" width="1.5703125" style="2" customWidth="1"/>
    <col min="3805" max="3805" width="38.85546875" style="2" customWidth="1"/>
    <col min="3806" max="3807" width="0" style="2" hidden="1" customWidth="1"/>
    <col min="3808" max="3808" width="16.42578125" style="2" customWidth="1"/>
    <col min="3809" max="3810" width="0" style="2" hidden="1" customWidth="1"/>
    <col min="3811" max="3812" width="16.140625" style="2" customWidth="1"/>
    <col min="3813" max="3813" width="13.42578125" style="2" customWidth="1"/>
    <col min="3814" max="3814" width="18.42578125" style="2" customWidth="1"/>
    <col min="3815" max="3815" width="0" style="2" hidden="1" customWidth="1"/>
    <col min="3816" max="3816" width="8" style="2" customWidth="1"/>
    <col min="3817" max="4057" width="8.85546875" style="2"/>
    <col min="4058" max="4058" width="2.5703125" style="2" customWidth="1"/>
    <col min="4059" max="4059" width="3.140625" style="2" customWidth="1"/>
    <col min="4060" max="4060" width="1.5703125" style="2" customWidth="1"/>
    <col min="4061" max="4061" width="38.85546875" style="2" customWidth="1"/>
    <col min="4062" max="4063" width="0" style="2" hidden="1" customWidth="1"/>
    <col min="4064" max="4064" width="16.42578125" style="2" customWidth="1"/>
    <col min="4065" max="4066" width="0" style="2" hidden="1" customWidth="1"/>
    <col min="4067" max="4068" width="16.140625" style="2" customWidth="1"/>
    <col min="4069" max="4069" width="13.42578125" style="2" customWidth="1"/>
    <col min="4070" max="4070" width="18.42578125" style="2" customWidth="1"/>
    <col min="4071" max="4071" width="0" style="2" hidden="1" customWidth="1"/>
    <col min="4072" max="4072" width="8" style="2" customWidth="1"/>
    <col min="4073" max="4313" width="8.85546875" style="2"/>
    <col min="4314" max="4314" width="2.5703125" style="2" customWidth="1"/>
    <col min="4315" max="4315" width="3.140625" style="2" customWidth="1"/>
    <col min="4316" max="4316" width="1.5703125" style="2" customWidth="1"/>
    <col min="4317" max="4317" width="38.85546875" style="2" customWidth="1"/>
    <col min="4318" max="4319" width="0" style="2" hidden="1" customWidth="1"/>
    <col min="4320" max="4320" width="16.42578125" style="2" customWidth="1"/>
    <col min="4321" max="4322" width="0" style="2" hidden="1" customWidth="1"/>
    <col min="4323" max="4324" width="16.140625" style="2" customWidth="1"/>
    <col min="4325" max="4325" width="13.42578125" style="2" customWidth="1"/>
    <col min="4326" max="4326" width="18.42578125" style="2" customWidth="1"/>
    <col min="4327" max="4327" width="0" style="2" hidden="1" customWidth="1"/>
    <col min="4328" max="4328" width="8" style="2" customWidth="1"/>
    <col min="4329" max="4569" width="8.85546875" style="2"/>
    <col min="4570" max="4570" width="2.5703125" style="2" customWidth="1"/>
    <col min="4571" max="4571" width="3.140625" style="2" customWidth="1"/>
    <col min="4572" max="4572" width="1.5703125" style="2" customWidth="1"/>
    <col min="4573" max="4573" width="38.85546875" style="2" customWidth="1"/>
    <col min="4574" max="4575" width="0" style="2" hidden="1" customWidth="1"/>
    <col min="4576" max="4576" width="16.42578125" style="2" customWidth="1"/>
    <col min="4577" max="4578" width="0" style="2" hidden="1" customWidth="1"/>
    <col min="4579" max="4580" width="16.140625" style="2" customWidth="1"/>
    <col min="4581" max="4581" width="13.42578125" style="2" customWidth="1"/>
    <col min="4582" max="4582" width="18.42578125" style="2" customWidth="1"/>
    <col min="4583" max="4583" width="0" style="2" hidden="1" customWidth="1"/>
    <col min="4584" max="4584" width="8" style="2" customWidth="1"/>
    <col min="4585" max="4825" width="8.85546875" style="2"/>
    <col min="4826" max="4826" width="2.5703125" style="2" customWidth="1"/>
    <col min="4827" max="4827" width="3.140625" style="2" customWidth="1"/>
    <col min="4828" max="4828" width="1.5703125" style="2" customWidth="1"/>
    <col min="4829" max="4829" width="38.85546875" style="2" customWidth="1"/>
    <col min="4830" max="4831" width="0" style="2" hidden="1" customWidth="1"/>
    <col min="4832" max="4832" width="16.42578125" style="2" customWidth="1"/>
    <col min="4833" max="4834" width="0" style="2" hidden="1" customWidth="1"/>
    <col min="4835" max="4836" width="16.140625" style="2" customWidth="1"/>
    <col min="4837" max="4837" width="13.42578125" style="2" customWidth="1"/>
    <col min="4838" max="4838" width="18.42578125" style="2" customWidth="1"/>
    <col min="4839" max="4839" width="0" style="2" hidden="1" customWidth="1"/>
    <col min="4840" max="4840" width="8" style="2" customWidth="1"/>
    <col min="4841" max="5081" width="8.85546875" style="2"/>
    <col min="5082" max="5082" width="2.5703125" style="2" customWidth="1"/>
    <col min="5083" max="5083" width="3.140625" style="2" customWidth="1"/>
    <col min="5084" max="5084" width="1.5703125" style="2" customWidth="1"/>
    <col min="5085" max="5085" width="38.85546875" style="2" customWidth="1"/>
    <col min="5086" max="5087" width="0" style="2" hidden="1" customWidth="1"/>
    <col min="5088" max="5088" width="16.42578125" style="2" customWidth="1"/>
    <col min="5089" max="5090" width="0" style="2" hidden="1" customWidth="1"/>
    <col min="5091" max="5092" width="16.140625" style="2" customWidth="1"/>
    <col min="5093" max="5093" width="13.42578125" style="2" customWidth="1"/>
    <col min="5094" max="5094" width="18.42578125" style="2" customWidth="1"/>
    <col min="5095" max="5095" width="0" style="2" hidden="1" customWidth="1"/>
    <col min="5096" max="5096" width="8" style="2" customWidth="1"/>
    <col min="5097" max="5337" width="8.85546875" style="2"/>
    <col min="5338" max="5338" width="2.5703125" style="2" customWidth="1"/>
    <col min="5339" max="5339" width="3.140625" style="2" customWidth="1"/>
    <col min="5340" max="5340" width="1.5703125" style="2" customWidth="1"/>
    <col min="5341" max="5341" width="38.85546875" style="2" customWidth="1"/>
    <col min="5342" max="5343" width="0" style="2" hidden="1" customWidth="1"/>
    <col min="5344" max="5344" width="16.42578125" style="2" customWidth="1"/>
    <col min="5345" max="5346" width="0" style="2" hidden="1" customWidth="1"/>
    <col min="5347" max="5348" width="16.140625" style="2" customWidth="1"/>
    <col min="5349" max="5349" width="13.42578125" style="2" customWidth="1"/>
    <col min="5350" max="5350" width="18.42578125" style="2" customWidth="1"/>
    <col min="5351" max="5351" width="0" style="2" hidden="1" customWidth="1"/>
    <col min="5352" max="5352" width="8" style="2" customWidth="1"/>
    <col min="5353" max="5593" width="8.85546875" style="2"/>
    <col min="5594" max="5594" width="2.5703125" style="2" customWidth="1"/>
    <col min="5595" max="5595" width="3.140625" style="2" customWidth="1"/>
    <col min="5596" max="5596" width="1.5703125" style="2" customWidth="1"/>
    <col min="5597" max="5597" width="38.85546875" style="2" customWidth="1"/>
    <col min="5598" max="5599" width="0" style="2" hidden="1" customWidth="1"/>
    <col min="5600" max="5600" width="16.42578125" style="2" customWidth="1"/>
    <col min="5601" max="5602" width="0" style="2" hidden="1" customWidth="1"/>
    <col min="5603" max="5604" width="16.140625" style="2" customWidth="1"/>
    <col min="5605" max="5605" width="13.42578125" style="2" customWidth="1"/>
    <col min="5606" max="5606" width="18.42578125" style="2" customWidth="1"/>
    <col min="5607" max="5607" width="0" style="2" hidden="1" customWidth="1"/>
    <col min="5608" max="5608" width="8" style="2" customWidth="1"/>
    <col min="5609" max="5849" width="8.85546875" style="2"/>
    <col min="5850" max="5850" width="2.5703125" style="2" customWidth="1"/>
    <col min="5851" max="5851" width="3.140625" style="2" customWidth="1"/>
    <col min="5852" max="5852" width="1.5703125" style="2" customWidth="1"/>
    <col min="5853" max="5853" width="38.85546875" style="2" customWidth="1"/>
    <col min="5854" max="5855" width="0" style="2" hidden="1" customWidth="1"/>
    <col min="5856" max="5856" width="16.42578125" style="2" customWidth="1"/>
    <col min="5857" max="5858" width="0" style="2" hidden="1" customWidth="1"/>
    <col min="5859" max="5860" width="16.140625" style="2" customWidth="1"/>
    <col min="5861" max="5861" width="13.42578125" style="2" customWidth="1"/>
    <col min="5862" max="5862" width="18.42578125" style="2" customWidth="1"/>
    <col min="5863" max="5863" width="0" style="2" hidden="1" customWidth="1"/>
    <col min="5864" max="5864" width="8" style="2" customWidth="1"/>
    <col min="5865" max="6105" width="8.85546875" style="2"/>
    <col min="6106" max="6106" width="2.5703125" style="2" customWidth="1"/>
    <col min="6107" max="6107" width="3.140625" style="2" customWidth="1"/>
    <col min="6108" max="6108" width="1.5703125" style="2" customWidth="1"/>
    <col min="6109" max="6109" width="38.85546875" style="2" customWidth="1"/>
    <col min="6110" max="6111" width="0" style="2" hidden="1" customWidth="1"/>
    <col min="6112" max="6112" width="16.42578125" style="2" customWidth="1"/>
    <col min="6113" max="6114" width="0" style="2" hidden="1" customWidth="1"/>
    <col min="6115" max="6116" width="16.140625" style="2" customWidth="1"/>
    <col min="6117" max="6117" width="13.42578125" style="2" customWidth="1"/>
    <col min="6118" max="6118" width="18.42578125" style="2" customWidth="1"/>
    <col min="6119" max="6119" width="0" style="2" hidden="1" customWidth="1"/>
    <col min="6120" max="6120" width="8" style="2" customWidth="1"/>
    <col min="6121" max="6361" width="8.85546875" style="2"/>
    <col min="6362" max="6362" width="2.5703125" style="2" customWidth="1"/>
    <col min="6363" max="6363" width="3.140625" style="2" customWidth="1"/>
    <col min="6364" max="6364" width="1.5703125" style="2" customWidth="1"/>
    <col min="6365" max="6365" width="38.85546875" style="2" customWidth="1"/>
    <col min="6366" max="6367" width="0" style="2" hidden="1" customWidth="1"/>
    <col min="6368" max="6368" width="16.42578125" style="2" customWidth="1"/>
    <col min="6369" max="6370" width="0" style="2" hidden="1" customWidth="1"/>
    <col min="6371" max="6372" width="16.140625" style="2" customWidth="1"/>
    <col min="6373" max="6373" width="13.42578125" style="2" customWidth="1"/>
    <col min="6374" max="6374" width="18.42578125" style="2" customWidth="1"/>
    <col min="6375" max="6375" width="0" style="2" hidden="1" customWidth="1"/>
    <col min="6376" max="6376" width="8" style="2" customWidth="1"/>
    <col min="6377" max="6617" width="8.85546875" style="2"/>
    <col min="6618" max="6618" width="2.5703125" style="2" customWidth="1"/>
    <col min="6619" max="6619" width="3.140625" style="2" customWidth="1"/>
    <col min="6620" max="6620" width="1.5703125" style="2" customWidth="1"/>
    <col min="6621" max="6621" width="38.85546875" style="2" customWidth="1"/>
    <col min="6622" max="6623" width="0" style="2" hidden="1" customWidth="1"/>
    <col min="6624" max="6624" width="16.42578125" style="2" customWidth="1"/>
    <col min="6625" max="6626" width="0" style="2" hidden="1" customWidth="1"/>
    <col min="6627" max="6628" width="16.140625" style="2" customWidth="1"/>
    <col min="6629" max="6629" width="13.42578125" style="2" customWidth="1"/>
    <col min="6630" max="6630" width="18.42578125" style="2" customWidth="1"/>
    <col min="6631" max="6631" width="0" style="2" hidden="1" customWidth="1"/>
    <col min="6632" max="6632" width="8" style="2" customWidth="1"/>
    <col min="6633" max="6873" width="8.85546875" style="2"/>
    <col min="6874" max="6874" width="2.5703125" style="2" customWidth="1"/>
    <col min="6875" max="6875" width="3.140625" style="2" customWidth="1"/>
    <col min="6876" max="6876" width="1.5703125" style="2" customWidth="1"/>
    <col min="6877" max="6877" width="38.85546875" style="2" customWidth="1"/>
    <col min="6878" max="6879" width="0" style="2" hidden="1" customWidth="1"/>
    <col min="6880" max="6880" width="16.42578125" style="2" customWidth="1"/>
    <col min="6881" max="6882" width="0" style="2" hidden="1" customWidth="1"/>
    <col min="6883" max="6884" width="16.140625" style="2" customWidth="1"/>
    <col min="6885" max="6885" width="13.42578125" style="2" customWidth="1"/>
    <col min="6886" max="6886" width="18.42578125" style="2" customWidth="1"/>
    <col min="6887" max="6887" width="0" style="2" hidden="1" customWidth="1"/>
    <col min="6888" max="6888" width="8" style="2" customWidth="1"/>
    <col min="6889" max="7129" width="8.85546875" style="2"/>
    <col min="7130" max="7130" width="2.5703125" style="2" customWidth="1"/>
    <col min="7131" max="7131" width="3.140625" style="2" customWidth="1"/>
    <col min="7132" max="7132" width="1.5703125" style="2" customWidth="1"/>
    <col min="7133" max="7133" width="38.85546875" style="2" customWidth="1"/>
    <col min="7134" max="7135" width="0" style="2" hidden="1" customWidth="1"/>
    <col min="7136" max="7136" width="16.42578125" style="2" customWidth="1"/>
    <col min="7137" max="7138" width="0" style="2" hidden="1" customWidth="1"/>
    <col min="7139" max="7140" width="16.140625" style="2" customWidth="1"/>
    <col min="7141" max="7141" width="13.42578125" style="2" customWidth="1"/>
    <col min="7142" max="7142" width="18.42578125" style="2" customWidth="1"/>
    <col min="7143" max="7143" width="0" style="2" hidden="1" customWidth="1"/>
    <col min="7144" max="7144" width="8" style="2" customWidth="1"/>
    <col min="7145" max="7385" width="8.85546875" style="2"/>
    <col min="7386" max="7386" width="2.5703125" style="2" customWidth="1"/>
    <col min="7387" max="7387" width="3.140625" style="2" customWidth="1"/>
    <col min="7388" max="7388" width="1.5703125" style="2" customWidth="1"/>
    <col min="7389" max="7389" width="38.85546875" style="2" customWidth="1"/>
    <col min="7390" max="7391" width="0" style="2" hidden="1" customWidth="1"/>
    <col min="7392" max="7392" width="16.42578125" style="2" customWidth="1"/>
    <col min="7393" max="7394" width="0" style="2" hidden="1" customWidth="1"/>
    <col min="7395" max="7396" width="16.140625" style="2" customWidth="1"/>
    <col min="7397" max="7397" width="13.42578125" style="2" customWidth="1"/>
    <col min="7398" max="7398" width="18.42578125" style="2" customWidth="1"/>
    <col min="7399" max="7399" width="0" style="2" hidden="1" customWidth="1"/>
    <col min="7400" max="7400" width="8" style="2" customWidth="1"/>
    <col min="7401" max="7641" width="8.85546875" style="2"/>
    <col min="7642" max="7642" width="2.5703125" style="2" customWidth="1"/>
    <col min="7643" max="7643" width="3.140625" style="2" customWidth="1"/>
    <col min="7644" max="7644" width="1.5703125" style="2" customWidth="1"/>
    <col min="7645" max="7645" width="38.85546875" style="2" customWidth="1"/>
    <col min="7646" max="7647" width="0" style="2" hidden="1" customWidth="1"/>
    <col min="7648" max="7648" width="16.42578125" style="2" customWidth="1"/>
    <col min="7649" max="7650" width="0" style="2" hidden="1" customWidth="1"/>
    <col min="7651" max="7652" width="16.140625" style="2" customWidth="1"/>
    <col min="7653" max="7653" width="13.42578125" style="2" customWidth="1"/>
    <col min="7654" max="7654" width="18.42578125" style="2" customWidth="1"/>
    <col min="7655" max="7655" width="0" style="2" hidden="1" customWidth="1"/>
    <col min="7656" max="7656" width="8" style="2" customWidth="1"/>
    <col min="7657" max="7897" width="8.85546875" style="2"/>
    <col min="7898" max="7898" width="2.5703125" style="2" customWidth="1"/>
    <col min="7899" max="7899" width="3.140625" style="2" customWidth="1"/>
    <col min="7900" max="7900" width="1.5703125" style="2" customWidth="1"/>
    <col min="7901" max="7901" width="38.85546875" style="2" customWidth="1"/>
    <col min="7902" max="7903" width="0" style="2" hidden="1" customWidth="1"/>
    <col min="7904" max="7904" width="16.42578125" style="2" customWidth="1"/>
    <col min="7905" max="7906" width="0" style="2" hidden="1" customWidth="1"/>
    <col min="7907" max="7908" width="16.140625" style="2" customWidth="1"/>
    <col min="7909" max="7909" width="13.42578125" style="2" customWidth="1"/>
    <col min="7910" max="7910" width="18.42578125" style="2" customWidth="1"/>
    <col min="7911" max="7911" width="0" style="2" hidden="1" customWidth="1"/>
    <col min="7912" max="7912" width="8" style="2" customWidth="1"/>
    <col min="7913" max="8153" width="8.85546875" style="2"/>
    <col min="8154" max="8154" width="2.5703125" style="2" customWidth="1"/>
    <col min="8155" max="8155" width="3.140625" style="2" customWidth="1"/>
    <col min="8156" max="8156" width="1.5703125" style="2" customWidth="1"/>
    <col min="8157" max="8157" width="38.85546875" style="2" customWidth="1"/>
    <col min="8158" max="8159" width="0" style="2" hidden="1" customWidth="1"/>
    <col min="8160" max="8160" width="16.42578125" style="2" customWidth="1"/>
    <col min="8161" max="8162" width="0" style="2" hidden="1" customWidth="1"/>
    <col min="8163" max="8164" width="16.140625" style="2" customWidth="1"/>
    <col min="8165" max="8165" width="13.42578125" style="2" customWidth="1"/>
    <col min="8166" max="8166" width="18.42578125" style="2" customWidth="1"/>
    <col min="8167" max="8167" width="0" style="2" hidden="1" customWidth="1"/>
    <col min="8168" max="8168" width="8" style="2" customWidth="1"/>
    <col min="8169" max="8409" width="8.85546875" style="2"/>
    <col min="8410" max="8410" width="2.5703125" style="2" customWidth="1"/>
    <col min="8411" max="8411" width="3.140625" style="2" customWidth="1"/>
    <col min="8412" max="8412" width="1.5703125" style="2" customWidth="1"/>
    <col min="8413" max="8413" width="38.85546875" style="2" customWidth="1"/>
    <col min="8414" max="8415" width="0" style="2" hidden="1" customWidth="1"/>
    <col min="8416" max="8416" width="16.42578125" style="2" customWidth="1"/>
    <col min="8417" max="8418" width="0" style="2" hidden="1" customWidth="1"/>
    <col min="8419" max="8420" width="16.140625" style="2" customWidth="1"/>
    <col min="8421" max="8421" width="13.42578125" style="2" customWidth="1"/>
    <col min="8422" max="8422" width="18.42578125" style="2" customWidth="1"/>
    <col min="8423" max="8423" width="0" style="2" hidden="1" customWidth="1"/>
    <col min="8424" max="8424" width="8" style="2" customWidth="1"/>
    <col min="8425" max="8665" width="8.85546875" style="2"/>
    <col min="8666" max="8666" width="2.5703125" style="2" customWidth="1"/>
    <col min="8667" max="8667" width="3.140625" style="2" customWidth="1"/>
    <col min="8668" max="8668" width="1.5703125" style="2" customWidth="1"/>
    <col min="8669" max="8669" width="38.85546875" style="2" customWidth="1"/>
    <col min="8670" max="8671" width="0" style="2" hidden="1" customWidth="1"/>
    <col min="8672" max="8672" width="16.42578125" style="2" customWidth="1"/>
    <col min="8673" max="8674" width="0" style="2" hidden="1" customWidth="1"/>
    <col min="8675" max="8676" width="16.140625" style="2" customWidth="1"/>
    <col min="8677" max="8677" width="13.42578125" style="2" customWidth="1"/>
    <col min="8678" max="8678" width="18.42578125" style="2" customWidth="1"/>
    <col min="8679" max="8679" width="0" style="2" hidden="1" customWidth="1"/>
    <col min="8680" max="8680" width="8" style="2" customWidth="1"/>
    <col min="8681" max="8921" width="8.85546875" style="2"/>
    <col min="8922" max="8922" width="2.5703125" style="2" customWidth="1"/>
    <col min="8923" max="8923" width="3.140625" style="2" customWidth="1"/>
    <col min="8924" max="8924" width="1.5703125" style="2" customWidth="1"/>
    <col min="8925" max="8925" width="38.85546875" style="2" customWidth="1"/>
    <col min="8926" max="8927" width="0" style="2" hidden="1" customWidth="1"/>
    <col min="8928" max="8928" width="16.42578125" style="2" customWidth="1"/>
    <col min="8929" max="8930" width="0" style="2" hidden="1" customWidth="1"/>
    <col min="8931" max="8932" width="16.140625" style="2" customWidth="1"/>
    <col min="8933" max="8933" width="13.42578125" style="2" customWidth="1"/>
    <col min="8934" max="8934" width="18.42578125" style="2" customWidth="1"/>
    <col min="8935" max="8935" width="0" style="2" hidden="1" customWidth="1"/>
    <col min="8936" max="8936" width="8" style="2" customWidth="1"/>
    <col min="8937" max="9177" width="8.85546875" style="2"/>
    <col min="9178" max="9178" width="2.5703125" style="2" customWidth="1"/>
    <col min="9179" max="9179" width="3.140625" style="2" customWidth="1"/>
    <col min="9180" max="9180" width="1.5703125" style="2" customWidth="1"/>
    <col min="9181" max="9181" width="38.85546875" style="2" customWidth="1"/>
    <col min="9182" max="9183" width="0" style="2" hidden="1" customWidth="1"/>
    <col min="9184" max="9184" width="16.42578125" style="2" customWidth="1"/>
    <col min="9185" max="9186" width="0" style="2" hidden="1" customWidth="1"/>
    <col min="9187" max="9188" width="16.140625" style="2" customWidth="1"/>
    <col min="9189" max="9189" width="13.42578125" style="2" customWidth="1"/>
    <col min="9190" max="9190" width="18.42578125" style="2" customWidth="1"/>
    <col min="9191" max="9191" width="0" style="2" hidden="1" customWidth="1"/>
    <col min="9192" max="9192" width="8" style="2" customWidth="1"/>
    <col min="9193" max="9433" width="8.85546875" style="2"/>
    <col min="9434" max="9434" width="2.5703125" style="2" customWidth="1"/>
    <col min="9435" max="9435" width="3.140625" style="2" customWidth="1"/>
    <col min="9436" max="9436" width="1.5703125" style="2" customWidth="1"/>
    <col min="9437" max="9437" width="38.85546875" style="2" customWidth="1"/>
    <col min="9438" max="9439" width="0" style="2" hidden="1" customWidth="1"/>
    <col min="9440" max="9440" width="16.42578125" style="2" customWidth="1"/>
    <col min="9441" max="9442" width="0" style="2" hidden="1" customWidth="1"/>
    <col min="9443" max="9444" width="16.140625" style="2" customWidth="1"/>
    <col min="9445" max="9445" width="13.42578125" style="2" customWidth="1"/>
    <col min="9446" max="9446" width="18.42578125" style="2" customWidth="1"/>
    <col min="9447" max="9447" width="0" style="2" hidden="1" customWidth="1"/>
    <col min="9448" max="9448" width="8" style="2" customWidth="1"/>
    <col min="9449" max="9689" width="8.85546875" style="2"/>
    <col min="9690" max="9690" width="2.5703125" style="2" customWidth="1"/>
    <col min="9691" max="9691" width="3.140625" style="2" customWidth="1"/>
    <col min="9692" max="9692" width="1.5703125" style="2" customWidth="1"/>
    <col min="9693" max="9693" width="38.85546875" style="2" customWidth="1"/>
    <col min="9694" max="9695" width="0" style="2" hidden="1" customWidth="1"/>
    <col min="9696" max="9696" width="16.42578125" style="2" customWidth="1"/>
    <col min="9697" max="9698" width="0" style="2" hidden="1" customWidth="1"/>
    <col min="9699" max="9700" width="16.140625" style="2" customWidth="1"/>
    <col min="9701" max="9701" width="13.42578125" style="2" customWidth="1"/>
    <col min="9702" max="9702" width="18.42578125" style="2" customWidth="1"/>
    <col min="9703" max="9703" width="0" style="2" hidden="1" customWidth="1"/>
    <col min="9704" max="9704" width="8" style="2" customWidth="1"/>
    <col min="9705" max="9945" width="8.85546875" style="2"/>
    <col min="9946" max="9946" width="2.5703125" style="2" customWidth="1"/>
    <col min="9947" max="9947" width="3.140625" style="2" customWidth="1"/>
    <col min="9948" max="9948" width="1.5703125" style="2" customWidth="1"/>
    <col min="9949" max="9949" width="38.85546875" style="2" customWidth="1"/>
    <col min="9950" max="9951" width="0" style="2" hidden="1" customWidth="1"/>
    <col min="9952" max="9952" width="16.42578125" style="2" customWidth="1"/>
    <col min="9953" max="9954" width="0" style="2" hidden="1" customWidth="1"/>
    <col min="9955" max="9956" width="16.140625" style="2" customWidth="1"/>
    <col min="9957" max="9957" width="13.42578125" style="2" customWidth="1"/>
    <col min="9958" max="9958" width="18.42578125" style="2" customWidth="1"/>
    <col min="9959" max="9959" width="0" style="2" hidden="1" customWidth="1"/>
    <col min="9960" max="9960" width="8" style="2" customWidth="1"/>
    <col min="9961" max="10201" width="8.85546875" style="2"/>
    <col min="10202" max="10202" width="2.5703125" style="2" customWidth="1"/>
    <col min="10203" max="10203" width="3.140625" style="2" customWidth="1"/>
    <col min="10204" max="10204" width="1.5703125" style="2" customWidth="1"/>
    <col min="10205" max="10205" width="38.85546875" style="2" customWidth="1"/>
    <col min="10206" max="10207" width="0" style="2" hidden="1" customWidth="1"/>
    <col min="10208" max="10208" width="16.42578125" style="2" customWidth="1"/>
    <col min="10209" max="10210" width="0" style="2" hidden="1" customWidth="1"/>
    <col min="10211" max="10212" width="16.140625" style="2" customWidth="1"/>
    <col min="10213" max="10213" width="13.42578125" style="2" customWidth="1"/>
    <col min="10214" max="10214" width="18.42578125" style="2" customWidth="1"/>
    <col min="10215" max="10215" width="0" style="2" hidden="1" customWidth="1"/>
    <col min="10216" max="10216" width="8" style="2" customWidth="1"/>
    <col min="10217" max="10457" width="8.85546875" style="2"/>
    <col min="10458" max="10458" width="2.5703125" style="2" customWidth="1"/>
    <col min="10459" max="10459" width="3.140625" style="2" customWidth="1"/>
    <col min="10460" max="10460" width="1.5703125" style="2" customWidth="1"/>
    <col min="10461" max="10461" width="38.85546875" style="2" customWidth="1"/>
    <col min="10462" max="10463" width="0" style="2" hidden="1" customWidth="1"/>
    <col min="10464" max="10464" width="16.42578125" style="2" customWidth="1"/>
    <col min="10465" max="10466" width="0" style="2" hidden="1" customWidth="1"/>
    <col min="10467" max="10468" width="16.140625" style="2" customWidth="1"/>
    <col min="10469" max="10469" width="13.42578125" style="2" customWidth="1"/>
    <col min="10470" max="10470" width="18.42578125" style="2" customWidth="1"/>
    <col min="10471" max="10471" width="0" style="2" hidden="1" customWidth="1"/>
    <col min="10472" max="10472" width="8" style="2" customWidth="1"/>
    <col min="10473" max="10713" width="8.85546875" style="2"/>
    <col min="10714" max="10714" width="2.5703125" style="2" customWidth="1"/>
    <col min="10715" max="10715" width="3.140625" style="2" customWidth="1"/>
    <col min="10716" max="10716" width="1.5703125" style="2" customWidth="1"/>
    <col min="10717" max="10717" width="38.85546875" style="2" customWidth="1"/>
    <col min="10718" max="10719" width="0" style="2" hidden="1" customWidth="1"/>
    <col min="10720" max="10720" width="16.42578125" style="2" customWidth="1"/>
    <col min="10721" max="10722" width="0" style="2" hidden="1" customWidth="1"/>
    <col min="10723" max="10724" width="16.140625" style="2" customWidth="1"/>
    <col min="10725" max="10725" width="13.42578125" style="2" customWidth="1"/>
    <col min="10726" max="10726" width="18.42578125" style="2" customWidth="1"/>
    <col min="10727" max="10727" width="0" style="2" hidden="1" customWidth="1"/>
    <col min="10728" max="10728" width="8" style="2" customWidth="1"/>
    <col min="10729" max="10969" width="8.85546875" style="2"/>
    <col min="10970" max="10970" width="2.5703125" style="2" customWidth="1"/>
    <col min="10971" max="10971" width="3.140625" style="2" customWidth="1"/>
    <col min="10972" max="10972" width="1.5703125" style="2" customWidth="1"/>
    <col min="10973" max="10973" width="38.85546875" style="2" customWidth="1"/>
    <col min="10974" max="10975" width="0" style="2" hidden="1" customWidth="1"/>
    <col min="10976" max="10976" width="16.42578125" style="2" customWidth="1"/>
    <col min="10977" max="10978" width="0" style="2" hidden="1" customWidth="1"/>
    <col min="10979" max="10980" width="16.140625" style="2" customWidth="1"/>
    <col min="10981" max="10981" width="13.42578125" style="2" customWidth="1"/>
    <col min="10982" max="10982" width="18.42578125" style="2" customWidth="1"/>
    <col min="10983" max="10983" width="0" style="2" hidden="1" customWidth="1"/>
    <col min="10984" max="10984" width="8" style="2" customWidth="1"/>
    <col min="10985" max="11225" width="8.85546875" style="2"/>
    <col min="11226" max="11226" width="2.5703125" style="2" customWidth="1"/>
    <col min="11227" max="11227" width="3.140625" style="2" customWidth="1"/>
    <col min="11228" max="11228" width="1.5703125" style="2" customWidth="1"/>
    <col min="11229" max="11229" width="38.85546875" style="2" customWidth="1"/>
    <col min="11230" max="11231" width="0" style="2" hidden="1" customWidth="1"/>
    <col min="11232" max="11232" width="16.42578125" style="2" customWidth="1"/>
    <col min="11233" max="11234" width="0" style="2" hidden="1" customWidth="1"/>
    <col min="11235" max="11236" width="16.140625" style="2" customWidth="1"/>
    <col min="11237" max="11237" width="13.42578125" style="2" customWidth="1"/>
    <col min="11238" max="11238" width="18.42578125" style="2" customWidth="1"/>
    <col min="11239" max="11239" width="0" style="2" hidden="1" customWidth="1"/>
    <col min="11240" max="11240" width="8" style="2" customWidth="1"/>
    <col min="11241" max="11481" width="8.85546875" style="2"/>
    <col min="11482" max="11482" width="2.5703125" style="2" customWidth="1"/>
    <col min="11483" max="11483" width="3.140625" style="2" customWidth="1"/>
    <col min="11484" max="11484" width="1.5703125" style="2" customWidth="1"/>
    <col min="11485" max="11485" width="38.85546875" style="2" customWidth="1"/>
    <col min="11486" max="11487" width="0" style="2" hidden="1" customWidth="1"/>
    <col min="11488" max="11488" width="16.42578125" style="2" customWidth="1"/>
    <col min="11489" max="11490" width="0" style="2" hidden="1" customWidth="1"/>
    <col min="11491" max="11492" width="16.140625" style="2" customWidth="1"/>
    <col min="11493" max="11493" width="13.42578125" style="2" customWidth="1"/>
    <col min="11494" max="11494" width="18.42578125" style="2" customWidth="1"/>
    <col min="11495" max="11495" width="0" style="2" hidden="1" customWidth="1"/>
    <col min="11496" max="11496" width="8" style="2" customWidth="1"/>
    <col min="11497" max="11737" width="8.85546875" style="2"/>
    <col min="11738" max="11738" width="2.5703125" style="2" customWidth="1"/>
    <col min="11739" max="11739" width="3.140625" style="2" customWidth="1"/>
    <col min="11740" max="11740" width="1.5703125" style="2" customWidth="1"/>
    <col min="11741" max="11741" width="38.85546875" style="2" customWidth="1"/>
    <col min="11742" max="11743" width="0" style="2" hidden="1" customWidth="1"/>
    <col min="11744" max="11744" width="16.42578125" style="2" customWidth="1"/>
    <col min="11745" max="11746" width="0" style="2" hidden="1" customWidth="1"/>
    <col min="11747" max="11748" width="16.140625" style="2" customWidth="1"/>
    <col min="11749" max="11749" width="13.42578125" style="2" customWidth="1"/>
    <col min="11750" max="11750" width="18.42578125" style="2" customWidth="1"/>
    <col min="11751" max="11751" width="0" style="2" hidden="1" customWidth="1"/>
    <col min="11752" max="11752" width="8" style="2" customWidth="1"/>
    <col min="11753" max="11993" width="8.85546875" style="2"/>
    <col min="11994" max="11994" width="2.5703125" style="2" customWidth="1"/>
    <col min="11995" max="11995" width="3.140625" style="2" customWidth="1"/>
    <col min="11996" max="11996" width="1.5703125" style="2" customWidth="1"/>
    <col min="11997" max="11997" width="38.85546875" style="2" customWidth="1"/>
    <col min="11998" max="11999" width="0" style="2" hidden="1" customWidth="1"/>
    <col min="12000" max="12000" width="16.42578125" style="2" customWidth="1"/>
    <col min="12001" max="12002" width="0" style="2" hidden="1" customWidth="1"/>
    <col min="12003" max="12004" width="16.140625" style="2" customWidth="1"/>
    <col min="12005" max="12005" width="13.42578125" style="2" customWidth="1"/>
    <col min="12006" max="12006" width="18.42578125" style="2" customWidth="1"/>
    <col min="12007" max="12007" width="0" style="2" hidden="1" customWidth="1"/>
    <col min="12008" max="12008" width="8" style="2" customWidth="1"/>
    <col min="12009" max="12249" width="8.85546875" style="2"/>
    <col min="12250" max="12250" width="2.5703125" style="2" customWidth="1"/>
    <col min="12251" max="12251" width="3.140625" style="2" customWidth="1"/>
    <col min="12252" max="12252" width="1.5703125" style="2" customWidth="1"/>
    <col min="12253" max="12253" width="38.85546875" style="2" customWidth="1"/>
    <col min="12254" max="12255" width="0" style="2" hidden="1" customWidth="1"/>
    <col min="12256" max="12256" width="16.42578125" style="2" customWidth="1"/>
    <col min="12257" max="12258" width="0" style="2" hidden="1" customWidth="1"/>
    <col min="12259" max="12260" width="16.140625" style="2" customWidth="1"/>
    <col min="12261" max="12261" width="13.42578125" style="2" customWidth="1"/>
    <col min="12262" max="12262" width="18.42578125" style="2" customWidth="1"/>
    <col min="12263" max="12263" width="0" style="2" hidden="1" customWidth="1"/>
    <col min="12264" max="12264" width="8" style="2" customWidth="1"/>
    <col min="12265" max="12505" width="8.85546875" style="2"/>
    <col min="12506" max="12506" width="2.5703125" style="2" customWidth="1"/>
    <col min="12507" max="12507" width="3.140625" style="2" customWidth="1"/>
    <col min="12508" max="12508" width="1.5703125" style="2" customWidth="1"/>
    <col min="12509" max="12509" width="38.85546875" style="2" customWidth="1"/>
    <col min="12510" max="12511" width="0" style="2" hidden="1" customWidth="1"/>
    <col min="12512" max="12512" width="16.42578125" style="2" customWidth="1"/>
    <col min="12513" max="12514" width="0" style="2" hidden="1" customWidth="1"/>
    <col min="12515" max="12516" width="16.140625" style="2" customWidth="1"/>
    <col min="12517" max="12517" width="13.42578125" style="2" customWidth="1"/>
    <col min="12518" max="12518" width="18.42578125" style="2" customWidth="1"/>
    <col min="12519" max="12519" width="0" style="2" hidden="1" customWidth="1"/>
    <col min="12520" max="12520" width="8" style="2" customWidth="1"/>
    <col min="12521" max="12761" width="8.85546875" style="2"/>
    <col min="12762" max="12762" width="2.5703125" style="2" customWidth="1"/>
    <col min="12763" max="12763" width="3.140625" style="2" customWidth="1"/>
    <col min="12764" max="12764" width="1.5703125" style="2" customWidth="1"/>
    <col min="12765" max="12765" width="38.85546875" style="2" customWidth="1"/>
    <col min="12766" max="12767" width="0" style="2" hidden="1" customWidth="1"/>
    <col min="12768" max="12768" width="16.42578125" style="2" customWidth="1"/>
    <col min="12769" max="12770" width="0" style="2" hidden="1" customWidth="1"/>
    <col min="12771" max="12772" width="16.140625" style="2" customWidth="1"/>
    <col min="12773" max="12773" width="13.42578125" style="2" customWidth="1"/>
    <col min="12774" max="12774" width="18.42578125" style="2" customWidth="1"/>
    <col min="12775" max="12775" width="0" style="2" hidden="1" customWidth="1"/>
    <col min="12776" max="12776" width="8" style="2" customWidth="1"/>
    <col min="12777" max="13017" width="8.85546875" style="2"/>
    <col min="13018" max="13018" width="2.5703125" style="2" customWidth="1"/>
    <col min="13019" max="13019" width="3.140625" style="2" customWidth="1"/>
    <col min="13020" max="13020" width="1.5703125" style="2" customWidth="1"/>
    <col min="13021" max="13021" width="38.85546875" style="2" customWidth="1"/>
    <col min="13022" max="13023" width="0" style="2" hidden="1" customWidth="1"/>
    <col min="13024" max="13024" width="16.42578125" style="2" customWidth="1"/>
    <col min="13025" max="13026" width="0" style="2" hidden="1" customWidth="1"/>
    <col min="13027" max="13028" width="16.140625" style="2" customWidth="1"/>
    <col min="13029" max="13029" width="13.42578125" style="2" customWidth="1"/>
    <col min="13030" max="13030" width="18.42578125" style="2" customWidth="1"/>
    <col min="13031" max="13031" width="0" style="2" hidden="1" customWidth="1"/>
    <col min="13032" max="13032" width="8" style="2" customWidth="1"/>
    <col min="13033" max="13273" width="8.85546875" style="2"/>
    <col min="13274" max="13274" width="2.5703125" style="2" customWidth="1"/>
    <col min="13275" max="13275" width="3.140625" style="2" customWidth="1"/>
    <col min="13276" max="13276" width="1.5703125" style="2" customWidth="1"/>
    <col min="13277" max="13277" width="38.85546875" style="2" customWidth="1"/>
    <col min="13278" max="13279" width="0" style="2" hidden="1" customWidth="1"/>
    <col min="13280" max="13280" width="16.42578125" style="2" customWidth="1"/>
    <col min="13281" max="13282" width="0" style="2" hidden="1" customWidth="1"/>
    <col min="13283" max="13284" width="16.140625" style="2" customWidth="1"/>
    <col min="13285" max="13285" width="13.42578125" style="2" customWidth="1"/>
    <col min="13286" max="13286" width="18.42578125" style="2" customWidth="1"/>
    <col min="13287" max="13287" width="0" style="2" hidden="1" customWidth="1"/>
    <col min="13288" max="13288" width="8" style="2" customWidth="1"/>
    <col min="13289" max="13529" width="8.85546875" style="2"/>
    <col min="13530" max="13530" width="2.5703125" style="2" customWidth="1"/>
    <col min="13531" max="13531" width="3.140625" style="2" customWidth="1"/>
    <col min="13532" max="13532" width="1.5703125" style="2" customWidth="1"/>
    <col min="13533" max="13533" width="38.85546875" style="2" customWidth="1"/>
    <col min="13534" max="13535" width="0" style="2" hidden="1" customWidth="1"/>
    <col min="13536" max="13536" width="16.42578125" style="2" customWidth="1"/>
    <col min="13537" max="13538" width="0" style="2" hidden="1" customWidth="1"/>
    <col min="13539" max="13540" width="16.140625" style="2" customWidth="1"/>
    <col min="13541" max="13541" width="13.42578125" style="2" customWidth="1"/>
    <col min="13542" max="13542" width="18.42578125" style="2" customWidth="1"/>
    <col min="13543" max="13543" width="0" style="2" hidden="1" customWidth="1"/>
    <col min="13544" max="13544" width="8" style="2" customWidth="1"/>
    <col min="13545" max="13785" width="8.85546875" style="2"/>
    <col min="13786" max="13786" width="2.5703125" style="2" customWidth="1"/>
    <col min="13787" max="13787" width="3.140625" style="2" customWidth="1"/>
    <col min="13788" max="13788" width="1.5703125" style="2" customWidth="1"/>
    <col min="13789" max="13789" width="38.85546875" style="2" customWidth="1"/>
    <col min="13790" max="13791" width="0" style="2" hidden="1" customWidth="1"/>
    <col min="13792" max="13792" width="16.42578125" style="2" customWidth="1"/>
    <col min="13793" max="13794" width="0" style="2" hidden="1" customWidth="1"/>
    <col min="13795" max="13796" width="16.140625" style="2" customWidth="1"/>
    <col min="13797" max="13797" width="13.42578125" style="2" customWidth="1"/>
    <col min="13798" max="13798" width="18.42578125" style="2" customWidth="1"/>
    <col min="13799" max="13799" width="0" style="2" hidden="1" customWidth="1"/>
    <col min="13800" max="13800" width="8" style="2" customWidth="1"/>
    <col min="13801" max="14041" width="8.85546875" style="2"/>
    <col min="14042" max="14042" width="2.5703125" style="2" customWidth="1"/>
    <col min="14043" max="14043" width="3.140625" style="2" customWidth="1"/>
    <col min="14044" max="14044" width="1.5703125" style="2" customWidth="1"/>
    <col min="14045" max="14045" width="38.85546875" style="2" customWidth="1"/>
    <col min="14046" max="14047" width="0" style="2" hidden="1" customWidth="1"/>
    <col min="14048" max="14048" width="16.42578125" style="2" customWidth="1"/>
    <col min="14049" max="14050" width="0" style="2" hidden="1" customWidth="1"/>
    <col min="14051" max="14052" width="16.140625" style="2" customWidth="1"/>
    <col min="14053" max="14053" width="13.42578125" style="2" customWidth="1"/>
    <col min="14054" max="14054" width="18.42578125" style="2" customWidth="1"/>
    <col min="14055" max="14055" width="0" style="2" hidden="1" customWidth="1"/>
    <col min="14056" max="14056" width="8" style="2" customWidth="1"/>
    <col min="14057" max="14297" width="8.85546875" style="2"/>
    <col min="14298" max="14298" width="2.5703125" style="2" customWidth="1"/>
    <col min="14299" max="14299" width="3.140625" style="2" customWidth="1"/>
    <col min="14300" max="14300" width="1.5703125" style="2" customWidth="1"/>
    <col min="14301" max="14301" width="38.85546875" style="2" customWidth="1"/>
    <col min="14302" max="14303" width="0" style="2" hidden="1" customWidth="1"/>
    <col min="14304" max="14304" width="16.42578125" style="2" customWidth="1"/>
    <col min="14305" max="14306" width="0" style="2" hidden="1" customWidth="1"/>
    <col min="14307" max="14308" width="16.140625" style="2" customWidth="1"/>
    <col min="14309" max="14309" width="13.42578125" style="2" customWidth="1"/>
    <col min="14310" max="14310" width="18.42578125" style="2" customWidth="1"/>
    <col min="14311" max="14311" width="0" style="2" hidden="1" customWidth="1"/>
    <col min="14312" max="14312" width="8" style="2" customWidth="1"/>
    <col min="14313" max="14553" width="8.85546875" style="2"/>
    <col min="14554" max="14554" width="2.5703125" style="2" customWidth="1"/>
    <col min="14555" max="14555" width="3.140625" style="2" customWidth="1"/>
    <col min="14556" max="14556" width="1.5703125" style="2" customWidth="1"/>
    <col min="14557" max="14557" width="38.85546875" style="2" customWidth="1"/>
    <col min="14558" max="14559" width="0" style="2" hidden="1" customWidth="1"/>
    <col min="14560" max="14560" width="16.42578125" style="2" customWidth="1"/>
    <col min="14561" max="14562" width="0" style="2" hidden="1" customWidth="1"/>
    <col min="14563" max="14564" width="16.140625" style="2" customWidth="1"/>
    <col min="14565" max="14565" width="13.42578125" style="2" customWidth="1"/>
    <col min="14566" max="14566" width="18.42578125" style="2" customWidth="1"/>
    <col min="14567" max="14567" width="0" style="2" hidden="1" customWidth="1"/>
    <col min="14568" max="14568" width="8" style="2" customWidth="1"/>
    <col min="14569" max="14809" width="8.85546875" style="2"/>
    <col min="14810" max="14810" width="2.5703125" style="2" customWidth="1"/>
    <col min="14811" max="14811" width="3.140625" style="2" customWidth="1"/>
    <col min="14812" max="14812" width="1.5703125" style="2" customWidth="1"/>
    <col min="14813" max="14813" width="38.85546875" style="2" customWidth="1"/>
    <col min="14814" max="14815" width="0" style="2" hidden="1" customWidth="1"/>
    <col min="14816" max="14816" width="16.42578125" style="2" customWidth="1"/>
    <col min="14817" max="14818" width="0" style="2" hidden="1" customWidth="1"/>
    <col min="14819" max="14820" width="16.140625" style="2" customWidth="1"/>
    <col min="14821" max="14821" width="13.42578125" style="2" customWidth="1"/>
    <col min="14822" max="14822" width="18.42578125" style="2" customWidth="1"/>
    <col min="14823" max="14823" width="0" style="2" hidden="1" customWidth="1"/>
    <col min="14824" max="14824" width="8" style="2" customWidth="1"/>
    <col min="14825" max="15065" width="8.85546875" style="2"/>
    <col min="15066" max="15066" width="2.5703125" style="2" customWidth="1"/>
    <col min="15067" max="15067" width="3.140625" style="2" customWidth="1"/>
    <col min="15068" max="15068" width="1.5703125" style="2" customWidth="1"/>
    <col min="15069" max="15069" width="38.85546875" style="2" customWidth="1"/>
    <col min="15070" max="15071" width="0" style="2" hidden="1" customWidth="1"/>
    <col min="15072" max="15072" width="16.42578125" style="2" customWidth="1"/>
    <col min="15073" max="15074" width="0" style="2" hidden="1" customWidth="1"/>
    <col min="15075" max="15076" width="16.140625" style="2" customWidth="1"/>
    <col min="15077" max="15077" width="13.42578125" style="2" customWidth="1"/>
    <col min="15078" max="15078" width="18.42578125" style="2" customWidth="1"/>
    <col min="15079" max="15079" width="0" style="2" hidden="1" customWidth="1"/>
    <col min="15080" max="15080" width="8" style="2" customWidth="1"/>
    <col min="15081" max="15321" width="8.85546875" style="2"/>
    <col min="15322" max="15322" width="2.5703125" style="2" customWidth="1"/>
    <col min="15323" max="15323" width="3.140625" style="2" customWidth="1"/>
    <col min="15324" max="15324" width="1.5703125" style="2" customWidth="1"/>
    <col min="15325" max="15325" width="38.85546875" style="2" customWidth="1"/>
    <col min="15326" max="15327" width="0" style="2" hidden="1" customWidth="1"/>
    <col min="15328" max="15328" width="16.42578125" style="2" customWidth="1"/>
    <col min="15329" max="15330" width="0" style="2" hidden="1" customWidth="1"/>
    <col min="15331" max="15332" width="16.140625" style="2" customWidth="1"/>
    <col min="15333" max="15333" width="13.42578125" style="2" customWidth="1"/>
    <col min="15334" max="15334" width="18.42578125" style="2" customWidth="1"/>
    <col min="15335" max="15335" width="0" style="2" hidden="1" customWidth="1"/>
    <col min="15336" max="15336" width="8" style="2" customWidth="1"/>
    <col min="15337" max="15577" width="8.85546875" style="2"/>
    <col min="15578" max="15578" width="2.5703125" style="2" customWidth="1"/>
    <col min="15579" max="15579" width="3.140625" style="2" customWidth="1"/>
    <col min="15580" max="15580" width="1.5703125" style="2" customWidth="1"/>
    <col min="15581" max="15581" width="38.85546875" style="2" customWidth="1"/>
    <col min="15582" max="15583" width="0" style="2" hidden="1" customWidth="1"/>
    <col min="15584" max="15584" width="16.42578125" style="2" customWidth="1"/>
    <col min="15585" max="15586" width="0" style="2" hidden="1" customWidth="1"/>
    <col min="15587" max="15588" width="16.140625" style="2" customWidth="1"/>
    <col min="15589" max="15589" width="13.42578125" style="2" customWidth="1"/>
    <col min="15590" max="15590" width="18.42578125" style="2" customWidth="1"/>
    <col min="15591" max="15591" width="0" style="2" hidden="1" customWidth="1"/>
    <col min="15592" max="15592" width="8" style="2" customWidth="1"/>
    <col min="15593" max="15833" width="8.85546875" style="2"/>
    <col min="15834" max="15834" width="2.5703125" style="2" customWidth="1"/>
    <col min="15835" max="15835" width="3.140625" style="2" customWidth="1"/>
    <col min="15836" max="15836" width="1.5703125" style="2" customWidth="1"/>
    <col min="15837" max="15837" width="38.85546875" style="2" customWidth="1"/>
    <col min="15838" max="15839" width="0" style="2" hidden="1" customWidth="1"/>
    <col min="15840" max="15840" width="16.42578125" style="2" customWidth="1"/>
    <col min="15841" max="15842" width="0" style="2" hidden="1" customWidth="1"/>
    <col min="15843" max="15844" width="16.140625" style="2" customWidth="1"/>
    <col min="15845" max="15845" width="13.42578125" style="2" customWidth="1"/>
    <col min="15846" max="15846" width="18.42578125" style="2" customWidth="1"/>
    <col min="15847" max="15847" width="0" style="2" hidden="1" customWidth="1"/>
    <col min="15848" max="15848" width="8" style="2" customWidth="1"/>
    <col min="15849" max="16089" width="8.85546875" style="2"/>
    <col min="16090" max="16090" width="2.5703125" style="2" customWidth="1"/>
    <col min="16091" max="16091" width="3.140625" style="2" customWidth="1"/>
    <col min="16092" max="16092" width="1.5703125" style="2" customWidth="1"/>
    <col min="16093" max="16093" width="38.85546875" style="2" customWidth="1"/>
    <col min="16094" max="16095" width="0" style="2" hidden="1" customWidth="1"/>
    <col min="16096" max="16096" width="16.42578125" style="2" customWidth="1"/>
    <col min="16097" max="16098" width="0" style="2" hidden="1" customWidth="1"/>
    <col min="16099" max="16100" width="16.140625" style="2" customWidth="1"/>
    <col min="16101" max="16101" width="13.42578125" style="2" customWidth="1"/>
    <col min="16102" max="16102" width="18.42578125" style="2" customWidth="1"/>
    <col min="16103" max="16103" width="0" style="2" hidden="1" customWidth="1"/>
    <col min="16104" max="16104" width="8" style="2" customWidth="1"/>
    <col min="16105" max="16350" width="8.85546875" style="2"/>
    <col min="16351" max="16384" width="7.140625" style="2" customWidth="1"/>
  </cols>
  <sheetData>
    <row r="1" spans="1:12" ht="23.25">
      <c r="A1" s="1" t="s">
        <v>7</v>
      </c>
    </row>
    <row r="2" spans="1:12" ht="15.75">
      <c r="A2" s="3" t="s">
        <v>6</v>
      </c>
    </row>
    <row r="3" spans="1:12" ht="9.75" customHeight="1">
      <c r="A3" s="4"/>
      <c r="B3" s="4"/>
      <c r="C3" s="4"/>
      <c r="D3" s="4"/>
      <c r="E3" s="4"/>
    </row>
    <row r="4" spans="1:12" ht="20.25" customHeight="1">
      <c r="A4" s="4"/>
      <c r="B4" s="4" t="s">
        <v>18</v>
      </c>
      <c r="C4" s="4"/>
      <c r="D4" s="5"/>
      <c r="E4" s="4"/>
    </row>
    <row r="5" spans="1:12" ht="9.75" customHeight="1">
      <c r="A5" s="4"/>
      <c r="B5" s="4"/>
      <c r="C5" s="4"/>
      <c r="D5" s="4"/>
      <c r="E5" s="4"/>
    </row>
    <row r="6" spans="1:12" ht="23.25" customHeight="1">
      <c r="A6" s="4"/>
      <c r="B6" s="4"/>
      <c r="C6" s="25" t="s">
        <v>13</v>
      </c>
      <c r="D6" s="25"/>
      <c r="E6" s="25"/>
      <c r="F6" s="25"/>
      <c r="G6" s="25"/>
      <c r="H6" s="25"/>
      <c r="I6" s="25"/>
      <c r="J6" s="25"/>
      <c r="K6" s="25"/>
    </row>
    <row r="7" spans="1:12" ht="9.75" customHeight="1">
      <c r="A7" s="4"/>
      <c r="B7" s="4"/>
      <c r="C7" s="4"/>
      <c r="D7" s="4"/>
      <c r="E7" s="4"/>
    </row>
    <row r="8" spans="1:12" ht="45.75" customHeight="1" thickBot="1">
      <c r="C8" s="24" t="s">
        <v>11</v>
      </c>
      <c r="D8" s="24"/>
      <c r="E8" s="6" t="s">
        <v>15</v>
      </c>
      <c r="F8" s="6" t="s">
        <v>21</v>
      </c>
      <c r="G8" s="6" t="s">
        <v>22</v>
      </c>
      <c r="H8" s="6" t="s">
        <v>5</v>
      </c>
      <c r="I8" s="6" t="s">
        <v>23</v>
      </c>
      <c r="J8" s="7" t="s">
        <v>24</v>
      </c>
    </row>
    <row r="10" spans="1:12">
      <c r="D10" s="2" t="s">
        <v>10</v>
      </c>
      <c r="E10" s="2" t="s">
        <v>16</v>
      </c>
      <c r="F10" s="8">
        <v>670950</v>
      </c>
      <c r="G10" s="9">
        <v>720771</v>
      </c>
      <c r="H10" s="10">
        <f>G10-F10</f>
        <v>49821</v>
      </c>
      <c r="I10" s="9">
        <v>764400</v>
      </c>
      <c r="J10" s="10">
        <f>I10-G10</f>
        <v>43629</v>
      </c>
      <c r="K10" s="2" t="s">
        <v>4</v>
      </c>
    </row>
    <row r="11" spans="1:12">
      <c r="F11" s="8"/>
      <c r="G11" s="9"/>
      <c r="H11" s="10"/>
      <c r="I11" s="9"/>
      <c r="J11" s="10"/>
      <c r="L11" s="11"/>
    </row>
    <row r="12" spans="1:12" ht="15.75" thickBot="1">
      <c r="D12" s="12" t="s">
        <v>2</v>
      </c>
      <c r="E12" s="12"/>
      <c r="F12" s="13">
        <f>SUM(F10:F11)</f>
        <v>670950</v>
      </c>
      <c r="G12" s="14">
        <f>SUM(G10:G11)</f>
        <v>720771</v>
      </c>
      <c r="H12" s="13">
        <f>SUM(H10:H11)</f>
        <v>49821</v>
      </c>
      <c r="I12" s="14">
        <f>SUM(I10:I11)</f>
        <v>764400</v>
      </c>
      <c r="J12" s="13">
        <f>SUM(J10:J11)</f>
        <v>43629</v>
      </c>
    </row>
    <row r="13" spans="1:12" ht="15.75" thickTop="1">
      <c r="F13" s="11"/>
      <c r="G13" s="11"/>
      <c r="H13" s="11"/>
      <c r="I13" s="11"/>
      <c r="J13" s="11"/>
    </row>
    <row r="15" spans="1:12" ht="15.75">
      <c r="C15" s="15" t="s">
        <v>1</v>
      </c>
      <c r="F15" s="16"/>
    </row>
    <row r="16" spans="1:12" hidden="1">
      <c r="D16" s="2" t="s">
        <v>0</v>
      </c>
    </row>
    <row r="18" spans="3:13" ht="15.75">
      <c r="C18" s="17" t="s">
        <v>19</v>
      </c>
      <c r="D18" s="17" t="s">
        <v>9</v>
      </c>
      <c r="E18" s="17"/>
      <c r="F18" s="17"/>
      <c r="G18" s="18"/>
      <c r="H18" s="19"/>
      <c r="I18" s="19"/>
      <c r="J18" s="19"/>
      <c r="K18" s="19"/>
    </row>
    <row r="19" spans="3:13" ht="15.75">
      <c r="C19" s="17"/>
      <c r="D19" s="17"/>
      <c r="E19" s="17"/>
      <c r="F19" s="17"/>
      <c r="G19" s="18"/>
      <c r="H19" s="19"/>
      <c r="I19" s="19"/>
      <c r="J19" s="19"/>
      <c r="K19" s="20"/>
    </row>
    <row r="20" spans="3:13" ht="15.75">
      <c r="C20" s="21"/>
      <c r="D20" s="17"/>
      <c r="E20" s="17"/>
      <c r="F20" s="17"/>
      <c r="G20" s="18"/>
      <c r="H20" s="19"/>
      <c r="I20" s="19"/>
      <c r="J20" s="19"/>
      <c r="K20" s="17"/>
    </row>
    <row r="23" spans="3:13">
      <c r="D23" s="22"/>
      <c r="E23" s="22"/>
    </row>
    <row r="25" spans="3:13" ht="49.5" customHeight="1" thickBot="1">
      <c r="C25" s="24" t="s">
        <v>12</v>
      </c>
      <c r="D25" s="24"/>
      <c r="E25" s="6" t="s">
        <v>15</v>
      </c>
      <c r="F25" s="6" t="s">
        <v>21</v>
      </c>
      <c r="G25" s="6" t="s">
        <v>22</v>
      </c>
      <c r="H25" s="6" t="s">
        <v>5</v>
      </c>
      <c r="I25" s="6" t="s">
        <v>23</v>
      </c>
      <c r="J25" s="7" t="s">
        <v>24</v>
      </c>
    </row>
    <row r="27" spans="3:13">
      <c r="D27" s="2" t="s">
        <v>8</v>
      </c>
      <c r="E27" s="2" t="s">
        <v>16</v>
      </c>
      <c r="F27" s="8">
        <f>1882950+20000</f>
        <v>1902950</v>
      </c>
      <c r="G27" s="9">
        <v>1919448</v>
      </c>
      <c r="H27" s="10">
        <f>G27-F27</f>
        <v>16498</v>
      </c>
      <c r="I27" s="9">
        <v>2352200</v>
      </c>
      <c r="J27" s="10">
        <f>I27-G27</f>
        <v>432752</v>
      </c>
      <c r="K27" s="2" t="s">
        <v>4</v>
      </c>
      <c r="M27" s="11"/>
    </row>
    <row r="28" spans="3:13">
      <c r="D28" s="2" t="s">
        <v>17</v>
      </c>
      <c r="E28" s="2" t="s">
        <v>16</v>
      </c>
      <c r="F28" s="8">
        <v>20000</v>
      </c>
      <c r="G28" s="9">
        <v>20000</v>
      </c>
      <c r="H28" s="10">
        <f>G28-F28</f>
        <v>0</v>
      </c>
      <c r="I28" s="9">
        <v>30000</v>
      </c>
      <c r="J28" s="10">
        <f>I28-G28</f>
        <v>10000</v>
      </c>
      <c r="K28" s="2" t="s">
        <v>3</v>
      </c>
    </row>
    <row r="29" spans="3:13">
      <c r="F29" s="8"/>
      <c r="G29" s="9"/>
      <c r="H29" s="10"/>
      <c r="I29" s="9"/>
      <c r="J29" s="10"/>
      <c r="M29" s="11"/>
    </row>
    <row r="30" spans="3:13" ht="15.75" thickBot="1">
      <c r="D30" s="12" t="s">
        <v>2</v>
      </c>
      <c r="E30" s="12"/>
      <c r="F30" s="13">
        <f t="shared" ref="F30:J30" si="0">SUM(F27:F29)</f>
        <v>1922950</v>
      </c>
      <c r="G30" s="14">
        <f t="shared" si="0"/>
        <v>1939448</v>
      </c>
      <c r="H30" s="13">
        <f t="shared" si="0"/>
        <v>16498</v>
      </c>
      <c r="I30" s="14">
        <f t="shared" si="0"/>
        <v>2382200</v>
      </c>
      <c r="J30" s="13">
        <f t="shared" si="0"/>
        <v>442752</v>
      </c>
    </row>
    <row r="31" spans="3:13" ht="15.75" thickTop="1">
      <c r="G31" s="11"/>
      <c r="H31" s="11"/>
      <c r="I31" s="11"/>
      <c r="J31" s="11"/>
      <c r="K31" s="11"/>
    </row>
    <row r="33" spans="4:12" ht="15.75">
      <c r="D33" s="15" t="s">
        <v>1</v>
      </c>
      <c r="F33" s="2" t="s">
        <v>0</v>
      </c>
    </row>
    <row r="35" spans="4:12" ht="15.75">
      <c r="D35" s="17" t="s">
        <v>20</v>
      </c>
      <c r="E35" s="17"/>
      <c r="F35" s="17"/>
      <c r="G35" s="17"/>
      <c r="H35" s="18"/>
      <c r="I35" s="19"/>
      <c r="J35" s="19"/>
      <c r="K35" s="19"/>
      <c r="L35" s="19"/>
    </row>
    <row r="36" spans="4:12" ht="15.75">
      <c r="D36" s="17" t="s">
        <v>14</v>
      </c>
      <c r="E36" s="17"/>
      <c r="F36" s="17"/>
      <c r="G36" s="17"/>
      <c r="H36" s="18"/>
      <c r="I36" s="19"/>
      <c r="J36" s="19"/>
      <c r="K36" s="19"/>
      <c r="L36" s="19"/>
    </row>
    <row r="37" spans="4:12">
      <c r="D37" s="23"/>
      <c r="E37" s="23"/>
      <c r="F37" s="17"/>
      <c r="G37" s="17"/>
      <c r="H37" s="17"/>
      <c r="I37" s="17"/>
      <c r="J37" s="17"/>
      <c r="K37" s="17"/>
      <c r="L37" s="17"/>
    </row>
  </sheetData>
  <mergeCells count="3">
    <mergeCell ref="C8:D8"/>
    <mergeCell ref="C6:K6"/>
    <mergeCell ref="C25:D25"/>
  </mergeCells>
  <pageMargins left="0" right="0.08" top="0.19" bottom="0" header="0.17" footer="0.21"/>
  <pageSetup scale="75" orientation="landscape" r:id="rId1"/>
  <headerFooter>
    <oddHeader>&amp;R&amp;"Times New Roman,Regular"Interdivisional Transfers and Expense Credits</oddHeader>
    <oddFooter>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Transfers</vt:lpstr>
      <vt:lpstr>Transfers!Print_Area</vt:lpstr>
      <vt:lpstr>Transfers!Print_Titles</vt:lpstr>
    </vt:vector>
  </TitlesOfParts>
  <Company>URMC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Hetterich, Jill</dc:creator>
  <cp:lastModifiedBy>Clarke, Lisa (URMFG)</cp:lastModifiedBy>
  <cp:lastPrinted>2022-01-14T21:59:09Z</cp:lastPrinted>
  <dcterms:created xsi:type="dcterms:W3CDTF">2015-12-13T22:08:10Z</dcterms:created>
  <dcterms:modified xsi:type="dcterms:W3CDTF">2026-01-16T14:48:38Z</dcterms:modified>
</cp:coreProperties>
</file>