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15" yWindow="15" windowWidth="7650" windowHeight="8175"/>
  </bookViews>
  <sheets>
    <sheet name="TT_SCHOOL_30YR" sheetId="1" r:id="rId1"/>
  </sheets>
  <definedNames>
    <definedName name="_xlnm.Print_Area" localSheetId="0">TT_SCHOOL_30YR!$A$1:$M$71</definedName>
  </definedNames>
  <calcPr calcId="125725"/>
</workbook>
</file>

<file path=xl/calcChain.xml><?xml version="1.0" encoding="utf-8"?>
<calcChain xmlns="http://schemas.openxmlformats.org/spreadsheetml/2006/main">
  <c r="N35" i="1"/>
  <c r="N42" s="1"/>
  <c r="N21"/>
  <c r="N28" s="1"/>
  <c r="N7"/>
  <c r="N14" s="1"/>
  <c r="M21" l="1"/>
  <c r="M7"/>
  <c r="M35"/>
  <c r="M42" s="1"/>
  <c r="M28"/>
  <c r="M14"/>
  <c r="L35"/>
  <c r="L42" s="1"/>
  <c r="L21"/>
  <c r="L28" s="1"/>
  <c r="L7"/>
  <c r="L14" s="1"/>
  <c r="I7"/>
  <c r="J7"/>
  <c r="K7"/>
  <c r="J21"/>
  <c r="K21"/>
  <c r="K35"/>
  <c r="K14"/>
  <c r="J14"/>
  <c r="I14"/>
  <c r="K42"/>
  <c r="K28"/>
  <c r="J28"/>
  <c r="J35"/>
  <c r="J42"/>
  <c r="I35"/>
  <c r="I42"/>
  <c r="I21"/>
  <c r="H7"/>
  <c r="H35"/>
  <c r="H42"/>
  <c r="G35"/>
  <c r="G42"/>
  <c r="F35"/>
  <c r="F42"/>
  <c r="E35"/>
  <c r="E42"/>
  <c r="D35"/>
  <c r="D42"/>
  <c r="C35"/>
  <c r="C42"/>
  <c r="B35"/>
  <c r="B42"/>
  <c r="I28"/>
  <c r="H21"/>
  <c r="H28" s="1"/>
  <c r="G21"/>
  <c r="G28"/>
  <c r="F21"/>
  <c r="F28"/>
  <c r="E21"/>
  <c r="E28"/>
  <c r="D21"/>
  <c r="D28"/>
  <c r="C21"/>
  <c r="C28"/>
  <c r="B21"/>
  <c r="B28"/>
  <c r="H14"/>
  <c r="G7"/>
  <c r="G14" s="1"/>
  <c r="B7"/>
  <c r="C7"/>
  <c r="C14" s="1"/>
  <c r="D7"/>
  <c r="E7"/>
  <c r="E14" s="1"/>
  <c r="F7"/>
  <c r="F14"/>
  <c r="B14"/>
  <c r="D14"/>
</calcChain>
</file>

<file path=xl/sharedStrings.xml><?xml version="1.0" encoding="utf-8"?>
<sst xmlns="http://schemas.openxmlformats.org/spreadsheetml/2006/main" count="72" uniqueCount="48">
  <si>
    <t>1994-95</t>
  </si>
  <si>
    <t>1995-96</t>
  </si>
  <si>
    <t>1996-97</t>
  </si>
  <si>
    <t>1997-98</t>
  </si>
  <si>
    <t>1998-99</t>
  </si>
  <si>
    <t>1999-00</t>
  </si>
  <si>
    <t>2000-01</t>
  </si>
  <si>
    <t>University Total</t>
  </si>
  <si>
    <t>2001-02</t>
  </si>
  <si>
    <t>2002-03</t>
  </si>
  <si>
    <t>SCHOOL</t>
  </si>
  <si>
    <t>Simon Graduate School of Business</t>
  </si>
  <si>
    <t>Eastman School of Music</t>
  </si>
  <si>
    <t>School of Medicine &amp; Dentistry</t>
  </si>
  <si>
    <t>School of Nursing</t>
  </si>
  <si>
    <t>Full-time Tenure-track Faculty*</t>
  </si>
  <si>
    <t>2003-04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</si>
  <si>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</si>
  <si>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</si>
  <si>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</si>
  <si>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</si>
  <si>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</si>
  <si>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</si>
  <si>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</si>
  <si>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</si>
  <si>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</si>
  <si>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</si>
  <si>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</si>
  <si>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</si>
  <si>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</si>
  <si>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</si>
  <si>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</si>
  <si>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2004-05</t>
  </si>
  <si>
    <t>UNIVERSITY OF ROCHESTER</t>
  </si>
  <si>
    <t>2005-06</t>
  </si>
  <si>
    <t>2006-07</t>
  </si>
  <si>
    <t>2007-08</t>
  </si>
  <si>
    <t>2008-09</t>
  </si>
  <si>
    <t>Warner Graduate School of Education</t>
  </si>
  <si>
    <t>2009-10</t>
  </si>
  <si>
    <t>Computer Science moved into Hajim Engineering School</t>
  </si>
  <si>
    <t>2010-11</t>
  </si>
  <si>
    <t xml:space="preserve">*Full-time tenure-track faculty includes faculty who are tenured, and those on-track towards tenure. </t>
  </si>
  <si>
    <t>2011-12</t>
  </si>
  <si>
    <t xml:space="preserve"> Prior to 2011-12, School of Medicine and Dentistry counts were submitted by the academic affairs office for that school. </t>
  </si>
  <si>
    <t>Schools of Arts, Sciences, &amp; Engineering</t>
  </si>
  <si>
    <t xml:space="preserve">   School of Arts &amp; Sciences</t>
  </si>
  <si>
    <t xml:space="preserve">   Hajim School of Engineering &amp; Applied Sciences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</si>
</sst>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 applyFill="1"/>
    <xf numFmtId="0" fontId="3" fillId="0" borderId="0" xfId="0" applyFont="1"/>
    <xf numFmtId="0" fontId="1" fillId="0" borderId="0" xfId="0" applyFont="1"/>
    <xf numFmtId="3" fontId="2" fillId="0" borderId="0" xfId="0" applyNumberFormat="1" applyFont="1" applyBorder="1"/>
    <xf numFmtId="0" fontId="0" fillId="0" borderId="0" xfId="0" applyBorder="1"/>
    <xf numFmtId="0" fontId="5" fillId="2" borderId="0" xfId="0" applyFont="1" applyFill="1"/>
    <xf numFmtId="0" fontId="0" fillId="2" borderId="0" xfId="0" applyFill="1"/>
    <xf numFmtId="0" fontId="5" fillId="2" borderId="1" xfId="0" applyFont="1" applyFill="1" applyBorder="1"/>
    <xf numFmtId="3" fontId="2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0" applyFont="1" applyFill="1" applyBorder="1" applyAlignment="1">
      <alignment horizontal="right"/>
    </xf>
    <xf numFmtId="0" fontId="6" fillId="0" borderId="3" xfId="0" applyFont="1" applyBorder="1"/>
    <xf numFmtId="3" fontId="6" fillId="0" borderId="3" xfId="0" applyNumberFormat="1" applyFont="1" applyBorder="1"/>
    <xf numFmtId="0" fontId="1" fillId="0" borderId="0" xfId="0" quotePrefix="1" applyFont="1" applyBorder="1"/>
    <xf numFmtId="0" fontId="0" fillId="0" borderId="3" xfId="0" applyBorder="1"/>
    <xf numFmtId="0" fontId="8" fillId="0" borderId="0" xfId="0" applyFont="1" applyFill="1" applyBorder="1"/>
    <xf numFmtId="3" fontId="8" fillId="0" borderId="4" xfId="0" applyNumberFormat="1" applyFont="1" applyFill="1" applyBorder="1"/>
    <xf numFmtId="0" fontId="9" fillId="0" borderId="0" xfId="0" applyFont="1"/>
    <xf numFmtId="3" fontId="8" fillId="0" borderId="0" xfId="0" applyNumberFormat="1" applyFont="1" applyFill="1" applyBorder="1"/>
    <xf numFmtId="0" fontId="3" fillId="0" borderId="3" xfId="0" applyFont="1" applyBorder="1"/>
    <xf numFmtId="3" fontId="2" fillId="0" borderId="3" xfId="0" applyNumberFormat="1" applyFont="1" applyBorder="1"/>
    <xf numFmtId="0" fontId="3" fillId="0" borderId="0" xfId="0" applyFont="1" applyBorder="1"/>
    <xf numFmtId="0" fontId="6" fillId="0" borderId="5" xfId="0" applyFont="1" applyBorder="1"/>
    <xf numFmtId="3" fontId="6" fillId="0" borderId="5" xfId="0" applyNumberFormat="1" applyFont="1" applyBorder="1"/>
    <xf numFmtId="0" fontId="3" fillId="2" borderId="6" xfId="0" applyFont="1" applyFill="1" applyBorder="1" applyAlignment="1">
      <alignment horizontal="right"/>
    </xf>
    <xf numFmtId="0" fontId="2" fillId="0" borderId="7" xfId="0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2" fillId="0" borderId="7" xfId="0" applyNumberFormat="1" applyFont="1" applyBorder="1"/>
    <xf numFmtId="3" fontId="2" fillId="0" borderId="9" xfId="0" applyNumberFormat="1" applyFont="1" applyBorder="1"/>
    <xf numFmtId="3" fontId="8" fillId="0" borderId="10" xfId="0" applyNumberFormat="1" applyFont="1" applyFill="1" applyBorder="1"/>
    <xf numFmtId="0" fontId="0" fillId="0" borderId="11" xfId="0" applyBorder="1"/>
    <xf numFmtId="0" fontId="2" fillId="0" borderId="0" xfId="0" applyFont="1" applyBorder="1"/>
    <xf numFmtId="0" fontId="10" fillId="0" borderId="12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608774614073713"/>
          <c:y val="4.6583921571600802E-2"/>
          <c:w val="0.82844945329701103"/>
          <c:h val="0.80745464057441374"/>
        </c:manualLayout>
      </c:layout>
      <c:lineChart>
        <c:grouping val="standard"/>
        <c:ser>
          <c:idx val="0"/>
          <c:order val="0"/>
          <c:tx>
            <c:strRef>
              <c:f>TT_SCHOOL_30YR!$A$7</c:f>
              <c:strCache>
                <c:ptCount val="1"/>
                <c:pt idx="0">
                  <c:v>Schools of Arts, Sciences, &amp; Engineering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(TT_SCHOOL_30YR!$E$3:$N$3,TT_SCHOOL_30YR!$E$17:$N$17,TT_SCHOOL_30YR!$E$31:$N$31)</c:f>
              <c:strCache>
                <c:ptCount val="30"/>
                <c:pt idx="0">
                  <c:v>1982-83</c:v>
                </c:pt>
                <c:pt idx="1">
                  <c:v>1983-84</c:v>
                </c:pt>
                <c:pt idx="2">
                  <c:v>1984-85</c:v>
                </c:pt>
                <c:pt idx="3">
                  <c:v>1985-86</c:v>
                </c:pt>
                <c:pt idx="4">
                  <c:v>1986-87</c:v>
                </c:pt>
                <c:pt idx="5">
                  <c:v>1987-88</c:v>
                </c:pt>
                <c:pt idx="6">
                  <c:v>1988-89</c:v>
                </c:pt>
                <c:pt idx="7">
                  <c:v>1989-90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  <c:pt idx="28">
                  <c:v>2010-11</c:v>
                </c:pt>
                <c:pt idx="29">
                  <c:v>2011-12</c:v>
                </c:pt>
              </c:strCache>
            </c:strRef>
          </c:cat>
          <c:val>
            <c:numRef>
              <c:f>(TT_SCHOOL_30YR!$E$7:$N$7,TT_SCHOOL_30YR!$E$21:$N$21,TT_SCHOOL_30YR!$E$35:$N$35)</c:f>
              <c:numCache>
                <c:formatCode>#,##0</c:formatCode>
                <c:ptCount val="30"/>
                <c:pt idx="0">
                  <c:v>333</c:v>
                </c:pt>
                <c:pt idx="1">
                  <c:v>338</c:v>
                </c:pt>
                <c:pt idx="2">
                  <c:v>340</c:v>
                </c:pt>
                <c:pt idx="3">
                  <c:v>339</c:v>
                </c:pt>
                <c:pt idx="4">
                  <c:v>364</c:v>
                </c:pt>
                <c:pt idx="5">
                  <c:v>368</c:v>
                </c:pt>
                <c:pt idx="6">
                  <c:v>375.5</c:v>
                </c:pt>
                <c:pt idx="7">
                  <c:v>372.5</c:v>
                </c:pt>
                <c:pt idx="8">
                  <c:v>381.5</c:v>
                </c:pt>
                <c:pt idx="9">
                  <c:v>368.5</c:v>
                </c:pt>
                <c:pt idx="10">
                  <c:v>361</c:v>
                </c:pt>
                <c:pt idx="11">
                  <c:v>353</c:v>
                </c:pt>
                <c:pt idx="12">
                  <c:v>349</c:v>
                </c:pt>
                <c:pt idx="13">
                  <c:v>340</c:v>
                </c:pt>
                <c:pt idx="14">
                  <c:v>334</c:v>
                </c:pt>
                <c:pt idx="15">
                  <c:v>313</c:v>
                </c:pt>
                <c:pt idx="16">
                  <c:v>312</c:v>
                </c:pt>
                <c:pt idx="17">
                  <c:v>308</c:v>
                </c:pt>
                <c:pt idx="18">
                  <c:v>308</c:v>
                </c:pt>
                <c:pt idx="19">
                  <c:v>311</c:v>
                </c:pt>
                <c:pt idx="20">
                  <c:v>315</c:v>
                </c:pt>
                <c:pt idx="21">
                  <c:v>318</c:v>
                </c:pt>
                <c:pt idx="22">
                  <c:v>320</c:v>
                </c:pt>
                <c:pt idx="23">
                  <c:v>316</c:v>
                </c:pt>
                <c:pt idx="24">
                  <c:v>317</c:v>
                </c:pt>
                <c:pt idx="25">
                  <c:v>330</c:v>
                </c:pt>
                <c:pt idx="26">
                  <c:v>333</c:v>
                </c:pt>
                <c:pt idx="27">
                  <c:v>331</c:v>
                </c:pt>
                <c:pt idx="28">
                  <c:v>331</c:v>
                </c:pt>
                <c:pt idx="29">
                  <c:v>342</c:v>
                </c:pt>
              </c:numCache>
            </c:numRef>
          </c:val>
        </c:ser>
        <c:ser>
          <c:idx val="3"/>
          <c:order val="1"/>
          <c:tx>
            <c:strRef>
              <c:f>TT_SCHOOL_30YR!$A$10</c:f>
              <c:strCache>
                <c:ptCount val="1"/>
                <c:pt idx="0">
                  <c:v>Eastman School of Music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(TT_SCHOOL_30YR!$E$3:$N$3,TT_SCHOOL_30YR!$E$17:$N$17,TT_SCHOOL_30YR!$E$31:$N$31)</c:f>
              <c:strCache>
                <c:ptCount val="30"/>
                <c:pt idx="0">
                  <c:v>1982-83</c:v>
                </c:pt>
                <c:pt idx="1">
                  <c:v>1983-84</c:v>
                </c:pt>
                <c:pt idx="2">
                  <c:v>1984-85</c:v>
                </c:pt>
                <c:pt idx="3">
                  <c:v>1985-86</c:v>
                </c:pt>
                <c:pt idx="4">
                  <c:v>1986-87</c:v>
                </c:pt>
                <c:pt idx="5">
                  <c:v>1987-88</c:v>
                </c:pt>
                <c:pt idx="6">
                  <c:v>1988-89</c:v>
                </c:pt>
                <c:pt idx="7">
                  <c:v>1989-90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  <c:pt idx="28">
                  <c:v>2010-11</c:v>
                </c:pt>
                <c:pt idx="29">
                  <c:v>2011-12</c:v>
                </c:pt>
              </c:strCache>
            </c:strRef>
          </c:cat>
          <c:val>
            <c:numRef>
              <c:f>(TT_SCHOOL_30YR!$E$10:$N$10,TT_SCHOOL_30YR!$E$24:$N$24,TT_SCHOOL_30YR!$E$38:$N$38)</c:f>
              <c:numCache>
                <c:formatCode>General</c:formatCode>
                <c:ptCount val="30"/>
                <c:pt idx="0">
                  <c:v>85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78</c:v>
                </c:pt>
                <c:pt idx="5">
                  <c:v>80</c:v>
                </c:pt>
                <c:pt idx="6">
                  <c:v>80</c:v>
                </c:pt>
                <c:pt idx="7">
                  <c:v>79</c:v>
                </c:pt>
                <c:pt idx="8">
                  <c:v>82</c:v>
                </c:pt>
                <c:pt idx="9">
                  <c:v>84</c:v>
                </c:pt>
                <c:pt idx="10">
                  <c:v>83</c:v>
                </c:pt>
                <c:pt idx="11">
                  <c:v>79</c:v>
                </c:pt>
                <c:pt idx="12" formatCode="#,##0">
                  <c:v>80</c:v>
                </c:pt>
                <c:pt idx="13" formatCode="#,##0">
                  <c:v>83</c:v>
                </c:pt>
                <c:pt idx="14" formatCode="#,##0">
                  <c:v>80</c:v>
                </c:pt>
                <c:pt idx="15" formatCode="#,##0">
                  <c:v>86</c:v>
                </c:pt>
                <c:pt idx="16" formatCode="#,##0">
                  <c:v>81</c:v>
                </c:pt>
                <c:pt idx="17" formatCode="#,##0">
                  <c:v>82</c:v>
                </c:pt>
                <c:pt idx="18" formatCode="#,##0">
                  <c:v>80</c:v>
                </c:pt>
                <c:pt idx="19" formatCode="#,##0">
                  <c:v>82</c:v>
                </c:pt>
                <c:pt idx="20" formatCode="#,##0">
                  <c:v>86</c:v>
                </c:pt>
                <c:pt idx="21" formatCode="#,##0">
                  <c:v>86</c:v>
                </c:pt>
                <c:pt idx="22" formatCode="#,##0">
                  <c:v>89</c:v>
                </c:pt>
                <c:pt idx="23" formatCode="#,##0">
                  <c:v>86</c:v>
                </c:pt>
                <c:pt idx="24" formatCode="#,##0">
                  <c:v>84</c:v>
                </c:pt>
                <c:pt idx="25" formatCode="#,##0">
                  <c:v>83</c:v>
                </c:pt>
                <c:pt idx="26" formatCode="#,##0">
                  <c:v>84</c:v>
                </c:pt>
                <c:pt idx="27" formatCode="#,##0">
                  <c:v>87</c:v>
                </c:pt>
                <c:pt idx="28" formatCode="#,##0">
                  <c:v>86</c:v>
                </c:pt>
                <c:pt idx="29" formatCode="#,##0">
                  <c:v>88</c:v>
                </c:pt>
              </c:numCache>
            </c:numRef>
          </c:val>
        </c:ser>
        <c:ser>
          <c:idx val="4"/>
          <c:order val="2"/>
          <c:tx>
            <c:strRef>
              <c:f>TT_SCHOOL_30YR!$A$11</c:f>
              <c:strCache>
                <c:ptCount val="1"/>
                <c:pt idx="0">
                  <c:v>School of Medicine &amp; Dentistry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(TT_SCHOOL_30YR!$E$3:$N$3,TT_SCHOOL_30YR!$E$17:$N$17,TT_SCHOOL_30YR!$E$31:$N$31)</c:f>
              <c:strCache>
                <c:ptCount val="30"/>
                <c:pt idx="0">
                  <c:v>1982-83</c:v>
                </c:pt>
                <c:pt idx="1">
                  <c:v>1983-84</c:v>
                </c:pt>
                <c:pt idx="2">
                  <c:v>1984-85</c:v>
                </c:pt>
                <c:pt idx="3">
                  <c:v>1985-86</c:v>
                </c:pt>
                <c:pt idx="4">
                  <c:v>1986-87</c:v>
                </c:pt>
                <c:pt idx="5">
                  <c:v>1987-88</c:v>
                </c:pt>
                <c:pt idx="6">
                  <c:v>1988-89</c:v>
                </c:pt>
                <c:pt idx="7">
                  <c:v>1989-90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  <c:pt idx="28">
                  <c:v>2010-11</c:v>
                </c:pt>
                <c:pt idx="29">
                  <c:v>2011-12</c:v>
                </c:pt>
              </c:strCache>
            </c:strRef>
          </c:cat>
          <c:val>
            <c:numRef>
              <c:f>(TT_SCHOOL_30YR!$E$11:$N$11,TT_SCHOOL_30YR!$E$25:$N$25,TT_SCHOOL_30YR!$E$39:$N$39)</c:f>
              <c:numCache>
                <c:formatCode>General</c:formatCode>
                <c:ptCount val="30"/>
                <c:pt idx="0">
                  <c:v>497</c:v>
                </c:pt>
                <c:pt idx="1">
                  <c:v>510</c:v>
                </c:pt>
                <c:pt idx="2">
                  <c:v>519</c:v>
                </c:pt>
                <c:pt idx="3">
                  <c:v>521</c:v>
                </c:pt>
                <c:pt idx="4">
                  <c:v>541</c:v>
                </c:pt>
                <c:pt idx="5">
                  <c:v>544</c:v>
                </c:pt>
                <c:pt idx="6">
                  <c:v>555</c:v>
                </c:pt>
                <c:pt idx="7">
                  <c:v>543</c:v>
                </c:pt>
                <c:pt idx="8">
                  <c:v>553</c:v>
                </c:pt>
                <c:pt idx="9">
                  <c:v>550</c:v>
                </c:pt>
                <c:pt idx="10">
                  <c:v>538</c:v>
                </c:pt>
                <c:pt idx="11">
                  <c:v>545</c:v>
                </c:pt>
                <c:pt idx="12" formatCode="#,##0">
                  <c:v>541</c:v>
                </c:pt>
                <c:pt idx="13" formatCode="#,##0">
                  <c:v>540</c:v>
                </c:pt>
                <c:pt idx="14" formatCode="#,##0">
                  <c:v>537</c:v>
                </c:pt>
                <c:pt idx="15" formatCode="#,##0">
                  <c:v>529</c:v>
                </c:pt>
                <c:pt idx="16" formatCode="#,##0">
                  <c:v>532</c:v>
                </c:pt>
                <c:pt idx="17" formatCode="#,##0">
                  <c:v>547</c:v>
                </c:pt>
                <c:pt idx="18" formatCode="#,##0">
                  <c:v>536</c:v>
                </c:pt>
                <c:pt idx="19" formatCode="#,##0">
                  <c:v>542</c:v>
                </c:pt>
                <c:pt idx="20" formatCode="#,##0">
                  <c:v>603</c:v>
                </c:pt>
                <c:pt idx="21" formatCode="#,##0">
                  <c:v>650</c:v>
                </c:pt>
                <c:pt idx="22" formatCode="#,##0">
                  <c:v>731</c:v>
                </c:pt>
                <c:pt idx="23" formatCode="#,##0">
                  <c:v>776</c:v>
                </c:pt>
                <c:pt idx="24" formatCode="#,##0">
                  <c:v>782</c:v>
                </c:pt>
                <c:pt idx="25" formatCode="#,##0">
                  <c:v>824</c:v>
                </c:pt>
                <c:pt idx="26" formatCode="#,##0">
                  <c:v>833</c:v>
                </c:pt>
                <c:pt idx="27" formatCode="#,##0">
                  <c:v>820</c:v>
                </c:pt>
                <c:pt idx="28" formatCode="#,##0">
                  <c:v>830</c:v>
                </c:pt>
                <c:pt idx="29" formatCode="#,##0">
                  <c:v>832</c:v>
                </c:pt>
              </c:numCache>
            </c:numRef>
          </c:val>
        </c:ser>
        <c:marker val="1"/>
        <c:axId val="79792768"/>
        <c:axId val="79798656"/>
      </c:lineChart>
      <c:catAx>
        <c:axId val="797927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98656"/>
        <c:crosses val="autoZero"/>
        <c:auto val="1"/>
        <c:lblAlgn val="ctr"/>
        <c:lblOffset val="100"/>
        <c:tickLblSkip val="2"/>
        <c:tickMarkSkip val="1"/>
      </c:catAx>
      <c:valAx>
        <c:axId val="79798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9276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8503006273152102E-2"/>
          <c:y val="4.6874999999999986E-2"/>
          <c:w val="0.86131010219467263"/>
          <c:h val="0.80625000000000002"/>
        </c:manualLayout>
      </c:layout>
      <c:lineChart>
        <c:grouping val="standard"/>
        <c:ser>
          <c:idx val="1"/>
          <c:order val="0"/>
          <c:tx>
            <c:strRef>
              <c:f>TT_SCHOOL_30YR!$A$8</c:f>
              <c:strCache>
                <c:ptCount val="1"/>
                <c:pt idx="0">
                  <c:v>Simon Graduate School of Business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(TT_SCHOOL_30YR!$E$3:$N$3,TT_SCHOOL_30YR!$E$17:$N$17,TT_SCHOOL_30YR!$E$31:$N$31)</c:f>
              <c:strCache>
                <c:ptCount val="30"/>
                <c:pt idx="0">
                  <c:v>1982-83</c:v>
                </c:pt>
                <c:pt idx="1">
                  <c:v>1983-84</c:v>
                </c:pt>
                <c:pt idx="2">
                  <c:v>1984-85</c:v>
                </c:pt>
                <c:pt idx="3">
                  <c:v>1985-86</c:v>
                </c:pt>
                <c:pt idx="4">
                  <c:v>1986-87</c:v>
                </c:pt>
                <c:pt idx="5">
                  <c:v>1987-88</c:v>
                </c:pt>
                <c:pt idx="6">
                  <c:v>1988-89</c:v>
                </c:pt>
                <c:pt idx="7">
                  <c:v>1989-90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  <c:pt idx="28">
                  <c:v>2010-11</c:v>
                </c:pt>
                <c:pt idx="29">
                  <c:v>2011-12</c:v>
                </c:pt>
              </c:strCache>
            </c:strRef>
          </c:cat>
          <c:val>
            <c:numRef>
              <c:f>(TT_SCHOOL_30YR!$E$8:$N$8,TT_SCHOOL_30YR!$E$22:$N$22,TT_SCHOOL_30YR!$E$36:$N$36)</c:f>
              <c:numCache>
                <c:formatCode>General</c:formatCode>
                <c:ptCount val="30"/>
                <c:pt idx="0">
                  <c:v>40</c:v>
                </c:pt>
                <c:pt idx="1">
                  <c:v>37</c:v>
                </c:pt>
                <c:pt idx="2">
                  <c:v>38</c:v>
                </c:pt>
                <c:pt idx="3">
                  <c:v>37</c:v>
                </c:pt>
                <c:pt idx="4">
                  <c:v>40</c:v>
                </c:pt>
                <c:pt idx="5">
                  <c:v>41</c:v>
                </c:pt>
                <c:pt idx="6">
                  <c:v>36</c:v>
                </c:pt>
                <c:pt idx="7">
                  <c:v>35</c:v>
                </c:pt>
                <c:pt idx="8">
                  <c:v>41</c:v>
                </c:pt>
                <c:pt idx="9">
                  <c:v>42</c:v>
                </c:pt>
                <c:pt idx="10">
                  <c:v>39</c:v>
                </c:pt>
                <c:pt idx="11">
                  <c:v>37</c:v>
                </c:pt>
                <c:pt idx="12" formatCode="#,##0">
                  <c:v>37</c:v>
                </c:pt>
                <c:pt idx="13" formatCode="#,##0">
                  <c:v>37</c:v>
                </c:pt>
                <c:pt idx="14" formatCode="#,##0">
                  <c:v>39</c:v>
                </c:pt>
                <c:pt idx="15" formatCode="#,##0">
                  <c:v>41</c:v>
                </c:pt>
                <c:pt idx="16" formatCode="#,##0">
                  <c:v>40</c:v>
                </c:pt>
                <c:pt idx="17" formatCode="#,##0">
                  <c:v>46</c:v>
                </c:pt>
                <c:pt idx="18" formatCode="#,##0">
                  <c:v>48</c:v>
                </c:pt>
                <c:pt idx="19" formatCode="#,##0">
                  <c:v>46</c:v>
                </c:pt>
                <c:pt idx="20" formatCode="#,##0">
                  <c:v>47</c:v>
                </c:pt>
                <c:pt idx="21" formatCode="#,##0">
                  <c:v>44</c:v>
                </c:pt>
                <c:pt idx="22" formatCode="#,##0">
                  <c:v>41</c:v>
                </c:pt>
                <c:pt idx="23" formatCode="#,##0">
                  <c:v>34</c:v>
                </c:pt>
                <c:pt idx="24" formatCode="#,##0">
                  <c:v>32</c:v>
                </c:pt>
                <c:pt idx="25" formatCode="#,##0">
                  <c:v>33</c:v>
                </c:pt>
                <c:pt idx="26" formatCode="#,##0">
                  <c:v>35</c:v>
                </c:pt>
                <c:pt idx="27" formatCode="#,##0">
                  <c:v>37</c:v>
                </c:pt>
                <c:pt idx="28" formatCode="#,##0">
                  <c:v>41</c:v>
                </c:pt>
                <c:pt idx="29" formatCode="#,##0">
                  <c:v>43</c:v>
                </c:pt>
              </c:numCache>
            </c:numRef>
          </c:val>
        </c:ser>
        <c:ser>
          <c:idx val="2"/>
          <c:order val="1"/>
          <c:tx>
            <c:strRef>
              <c:f>TT_SCHOOL_30YR!$A$9</c:f>
              <c:strCache>
                <c:ptCount val="1"/>
                <c:pt idx="0">
                  <c:v>Warner Graduate School of Education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strRef>
              <c:f>(TT_SCHOOL_30YR!$E$3:$N$3,TT_SCHOOL_30YR!$E$17:$N$17,TT_SCHOOL_30YR!$E$31:$N$31)</c:f>
              <c:strCache>
                <c:ptCount val="30"/>
                <c:pt idx="0">
                  <c:v>1982-83</c:v>
                </c:pt>
                <c:pt idx="1">
                  <c:v>1983-84</c:v>
                </c:pt>
                <c:pt idx="2">
                  <c:v>1984-85</c:v>
                </c:pt>
                <c:pt idx="3">
                  <c:v>1985-86</c:v>
                </c:pt>
                <c:pt idx="4">
                  <c:v>1986-87</c:v>
                </c:pt>
                <c:pt idx="5">
                  <c:v>1987-88</c:v>
                </c:pt>
                <c:pt idx="6">
                  <c:v>1988-89</c:v>
                </c:pt>
                <c:pt idx="7">
                  <c:v>1989-90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  <c:pt idx="28">
                  <c:v>2010-11</c:v>
                </c:pt>
                <c:pt idx="29">
                  <c:v>2011-12</c:v>
                </c:pt>
              </c:strCache>
            </c:strRef>
          </c:cat>
          <c:val>
            <c:numRef>
              <c:f>(TT_SCHOOL_30YR!$E$9:$N$9,TT_SCHOOL_30YR!$E$23:$N$23,TT_SCHOOL_30YR!$E$37:$N$37)</c:f>
              <c:numCache>
                <c:formatCode>General</c:formatCode>
                <c:ptCount val="30"/>
                <c:pt idx="0">
                  <c:v>27</c:v>
                </c:pt>
                <c:pt idx="1">
                  <c:v>28</c:v>
                </c:pt>
                <c:pt idx="2">
                  <c:v>30</c:v>
                </c:pt>
                <c:pt idx="3">
                  <c:v>32</c:v>
                </c:pt>
                <c:pt idx="4">
                  <c:v>27</c:v>
                </c:pt>
                <c:pt idx="5">
                  <c:v>27</c:v>
                </c:pt>
                <c:pt idx="6">
                  <c:v>27.5</c:v>
                </c:pt>
                <c:pt idx="7">
                  <c:v>21.5</c:v>
                </c:pt>
                <c:pt idx="8">
                  <c:v>24.5</c:v>
                </c:pt>
                <c:pt idx="9">
                  <c:v>26.5</c:v>
                </c:pt>
                <c:pt idx="10">
                  <c:v>27</c:v>
                </c:pt>
                <c:pt idx="11">
                  <c:v>22</c:v>
                </c:pt>
                <c:pt idx="12" formatCode="#,##0">
                  <c:v>20</c:v>
                </c:pt>
                <c:pt idx="13" formatCode="#,##0">
                  <c:v>20</c:v>
                </c:pt>
                <c:pt idx="14" formatCode="#,##0">
                  <c:v>20</c:v>
                </c:pt>
                <c:pt idx="15" formatCode="#,##0">
                  <c:v>21</c:v>
                </c:pt>
                <c:pt idx="16" formatCode="#,##0">
                  <c:v>18</c:v>
                </c:pt>
                <c:pt idx="17" formatCode="#,##0">
                  <c:v>17</c:v>
                </c:pt>
                <c:pt idx="18" formatCode="#,##0">
                  <c:v>20</c:v>
                </c:pt>
                <c:pt idx="19" formatCode="#,##0">
                  <c:v>21</c:v>
                </c:pt>
                <c:pt idx="20" formatCode="#,##0">
                  <c:v>21</c:v>
                </c:pt>
                <c:pt idx="21" formatCode="#,##0">
                  <c:v>25</c:v>
                </c:pt>
                <c:pt idx="22" formatCode="#,##0">
                  <c:v>23</c:v>
                </c:pt>
                <c:pt idx="23" formatCode="#,##0">
                  <c:v>24</c:v>
                </c:pt>
                <c:pt idx="24" formatCode="#,##0">
                  <c:v>25</c:v>
                </c:pt>
                <c:pt idx="25" formatCode="#,##0">
                  <c:v>22</c:v>
                </c:pt>
                <c:pt idx="26" formatCode="#,##0">
                  <c:v>23</c:v>
                </c:pt>
                <c:pt idx="27" formatCode="#,##0">
                  <c:v>26</c:v>
                </c:pt>
                <c:pt idx="28" formatCode="#,##0">
                  <c:v>23</c:v>
                </c:pt>
                <c:pt idx="29" formatCode="#,##0">
                  <c:v>23</c:v>
                </c:pt>
              </c:numCache>
            </c:numRef>
          </c:val>
        </c:ser>
        <c:ser>
          <c:idx val="5"/>
          <c:order val="2"/>
          <c:tx>
            <c:strRef>
              <c:f>TT_SCHOOL_30YR!$A$12</c:f>
              <c:strCache>
                <c:ptCount val="1"/>
                <c:pt idx="0">
                  <c:v>School of Nursing</c:v>
                </c:pt>
              </c:strCache>
            </c:strRef>
          </c:tx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(TT_SCHOOL_30YR!$E$3:$N$3,TT_SCHOOL_30YR!$E$17:$N$17,TT_SCHOOL_30YR!$E$31:$N$31)</c:f>
              <c:strCache>
                <c:ptCount val="30"/>
                <c:pt idx="0">
                  <c:v>1982-83</c:v>
                </c:pt>
                <c:pt idx="1">
                  <c:v>1983-84</c:v>
                </c:pt>
                <c:pt idx="2">
                  <c:v>1984-85</c:v>
                </c:pt>
                <c:pt idx="3">
                  <c:v>1985-86</c:v>
                </c:pt>
                <c:pt idx="4">
                  <c:v>1986-87</c:v>
                </c:pt>
                <c:pt idx="5">
                  <c:v>1987-88</c:v>
                </c:pt>
                <c:pt idx="6">
                  <c:v>1988-89</c:v>
                </c:pt>
                <c:pt idx="7">
                  <c:v>1989-90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  <c:pt idx="28">
                  <c:v>2010-11</c:v>
                </c:pt>
                <c:pt idx="29">
                  <c:v>2011-12</c:v>
                </c:pt>
              </c:strCache>
            </c:strRef>
          </c:cat>
          <c:val>
            <c:numRef>
              <c:f>(TT_SCHOOL_30YR!$E$12:$N$12,TT_SCHOOL_30YR!$E$26:$N$26,TT_SCHOOL_30YR!$E$40:$N$40)</c:f>
              <c:numCache>
                <c:formatCode>General</c:formatCode>
                <c:ptCount val="30"/>
                <c:pt idx="0">
                  <c:v>86</c:v>
                </c:pt>
                <c:pt idx="1">
                  <c:v>87</c:v>
                </c:pt>
                <c:pt idx="2">
                  <c:v>83</c:v>
                </c:pt>
                <c:pt idx="3">
                  <c:v>64</c:v>
                </c:pt>
                <c:pt idx="4">
                  <c:v>41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22</c:v>
                </c:pt>
                <c:pt idx="12" formatCode="#,##0">
                  <c:v>19</c:v>
                </c:pt>
                <c:pt idx="13" formatCode="#,##0">
                  <c:v>18</c:v>
                </c:pt>
                <c:pt idx="14" formatCode="#,##0">
                  <c:v>19</c:v>
                </c:pt>
                <c:pt idx="15" formatCode="#,##0">
                  <c:v>17</c:v>
                </c:pt>
                <c:pt idx="16" formatCode="#,##0">
                  <c:v>17</c:v>
                </c:pt>
                <c:pt idx="17" formatCode="#,##0">
                  <c:v>14</c:v>
                </c:pt>
                <c:pt idx="18" formatCode="#,##0">
                  <c:v>15</c:v>
                </c:pt>
                <c:pt idx="19" formatCode="#,##0">
                  <c:v>16</c:v>
                </c:pt>
                <c:pt idx="20" formatCode="#,##0">
                  <c:v>18</c:v>
                </c:pt>
                <c:pt idx="21" formatCode="#,##0">
                  <c:v>18</c:v>
                </c:pt>
                <c:pt idx="22" formatCode="#,##0">
                  <c:v>19</c:v>
                </c:pt>
                <c:pt idx="23" formatCode="#,##0">
                  <c:v>17</c:v>
                </c:pt>
                <c:pt idx="24" formatCode="#,##0">
                  <c:v>18</c:v>
                </c:pt>
                <c:pt idx="25" formatCode="#,##0">
                  <c:v>23</c:v>
                </c:pt>
                <c:pt idx="26" formatCode="#,##0">
                  <c:v>23</c:v>
                </c:pt>
                <c:pt idx="27" formatCode="#,##0">
                  <c:v>20</c:v>
                </c:pt>
                <c:pt idx="28" formatCode="#,##0">
                  <c:v>18</c:v>
                </c:pt>
                <c:pt idx="29" formatCode="#,##0">
                  <c:v>19</c:v>
                </c:pt>
              </c:numCache>
            </c:numRef>
          </c:val>
        </c:ser>
        <c:marker val="1"/>
        <c:axId val="80119296"/>
        <c:axId val="80120832"/>
      </c:lineChart>
      <c:catAx>
        <c:axId val="801192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120832"/>
        <c:crosses val="autoZero"/>
        <c:auto val="1"/>
        <c:lblAlgn val="ctr"/>
        <c:lblOffset val="100"/>
        <c:tickLblSkip val="2"/>
        <c:tickMarkSkip val="1"/>
      </c:catAx>
      <c:valAx>
        <c:axId val="80120832"/>
        <c:scaling>
          <c:orientation val="minMax"/>
          <c:max val="9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119296"/>
        <c:crosses val="autoZero"/>
        <c:crossBetween val="between"/>
      </c:valAx>
      <c:spPr>
        <a:solidFill>
          <a:srgbClr val="99CC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49</xdr:row>
      <xdr:rowOff>123825</xdr:rowOff>
    </xdr:from>
    <xdr:to>
      <xdr:col>7</xdr:col>
      <xdr:colOff>9525</xdr:colOff>
      <xdr:row>68</xdr:row>
      <xdr:rowOff>152400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49</xdr:row>
      <xdr:rowOff>123824</xdr:rowOff>
    </xdr:from>
    <xdr:to>
      <xdr:col>14</xdr:col>
      <xdr:colOff>114300</xdr:colOff>
      <xdr:row>69</xdr:row>
      <xdr:rowOff>9525</xdr:rowOff>
    </xdr:to>
    <xdr:graphicFrame macro="">
      <xdr:nvGraphicFramePr>
        <xdr:cNvPr id="10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2095500</xdr:colOff>
      <xdr:row>50</xdr:row>
      <xdr:rowOff>142875</xdr:rowOff>
    </xdr:from>
    <xdr:ext cx="1171575" cy="18097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095500" y="9020175"/>
          <a:ext cx="1171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33CCCC"/>
              </a:solidFill>
              <a:latin typeface="Arial"/>
              <a:cs typeface="Arial"/>
            </a:rPr>
            <a:t>Medicine &amp; Dentistry</a:t>
          </a:r>
        </a:p>
      </xdr:txBody>
    </xdr:sp>
    <xdr:clientData/>
  </xdr:oneCellAnchor>
  <xdr:oneCellAnchor>
    <xdr:from>
      <xdr:col>0</xdr:col>
      <xdr:colOff>676275</xdr:colOff>
      <xdr:row>58</xdr:row>
      <xdr:rowOff>19050</xdr:rowOff>
    </xdr:from>
    <xdr:ext cx="1714828" cy="17056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76275" y="10191750"/>
          <a:ext cx="171482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Arts, Sciences, &amp; Engineering</a:t>
          </a:r>
        </a:p>
      </xdr:txBody>
    </xdr:sp>
    <xdr:clientData/>
  </xdr:oneCellAnchor>
  <xdr:oneCellAnchor>
    <xdr:from>
      <xdr:col>0</xdr:col>
      <xdr:colOff>600075</xdr:colOff>
      <xdr:row>63</xdr:row>
      <xdr:rowOff>19050</xdr:rowOff>
    </xdr:from>
    <xdr:ext cx="514350" cy="180975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00075" y="11001375"/>
          <a:ext cx="514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Eastman</a:t>
          </a:r>
        </a:p>
      </xdr:txBody>
    </xdr:sp>
    <xdr:clientData/>
  </xdr:oneCellAnchor>
  <xdr:oneCellAnchor>
    <xdr:from>
      <xdr:col>8</xdr:col>
      <xdr:colOff>323850</xdr:colOff>
      <xdr:row>50</xdr:row>
      <xdr:rowOff>152400</xdr:rowOff>
    </xdr:from>
    <xdr:ext cx="523875" cy="180975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048250" y="9029700"/>
          <a:ext cx="5238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Nursing*</a:t>
          </a:r>
        </a:p>
      </xdr:txBody>
    </xdr:sp>
    <xdr:clientData/>
  </xdr:oneCellAnchor>
  <xdr:oneCellAnchor>
    <xdr:from>
      <xdr:col>8</xdr:col>
      <xdr:colOff>66675</xdr:colOff>
      <xdr:row>61</xdr:row>
      <xdr:rowOff>76200</xdr:rowOff>
    </xdr:from>
    <xdr:ext cx="466725" cy="180975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791075" y="10734675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969696"/>
              </a:solidFill>
              <a:latin typeface="Arial"/>
              <a:cs typeface="Arial"/>
            </a:rPr>
            <a:t>Warner</a:t>
          </a:r>
        </a:p>
      </xdr:txBody>
    </xdr:sp>
    <xdr:clientData/>
  </xdr:oneCellAnchor>
  <xdr:oneCellAnchor>
    <xdr:from>
      <xdr:col>8</xdr:col>
      <xdr:colOff>28575</xdr:colOff>
      <xdr:row>58</xdr:row>
      <xdr:rowOff>9525</xdr:rowOff>
    </xdr:from>
    <xdr:ext cx="409575" cy="180975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752975" y="10182225"/>
          <a:ext cx="409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Arial"/>
              <a:cs typeface="Arial"/>
            </a:rPr>
            <a:t>Simon</a:t>
          </a:r>
        </a:p>
      </xdr:txBody>
    </xdr:sp>
    <xdr:clientData/>
  </xdr:oneCellAnchor>
  <xdr:twoCellAnchor editAs="oneCell">
    <xdr:from>
      <xdr:col>7</xdr:col>
      <xdr:colOff>361950</xdr:colOff>
      <xdr:row>68</xdr:row>
      <xdr:rowOff>133350</xdr:rowOff>
    </xdr:from>
    <xdr:to>
      <xdr:col>12</xdr:col>
      <xdr:colOff>295275</xdr:colOff>
      <xdr:row>70</xdr:row>
      <xdr:rowOff>104775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505325" y="11925300"/>
          <a:ext cx="28384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*Decrease in Nursing faculty (1984 through 1987) is due to reclassification of faculty from tenure track into clinical tracks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  <pageSetUpPr fitToPage="1"/>
  </sheetPr>
  <dimension ref="A1:N49"/>
  <sheetViews>
    <sheetView showGridLines="0" tabSelected="1" zoomScaleNormal="100" zoomScaleSheetLayoutView="100" workbookViewId="0"/>
  </sheetViews>
  <sheetFormatPr defaultRowHeight="12.75"/>
  <cols>
    <col min="1" max="1" width="40.7109375" customWidth="1"/>
    <col min="2" max="4" width="8.7109375" hidden="1" customWidth="1"/>
    <col min="5" max="13" width="8.7109375" customWidth="1"/>
  </cols>
  <sheetData>
    <row r="1" spans="1:14" ht="19.5" customHeight="1">
      <c r="A1" s="7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6.5" thickBot="1">
      <c r="A2" s="9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1" customHeight="1" thickTop="1">
      <c r="A3" s="2" t="s">
        <v>10</v>
      </c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  <c r="L3" s="14" t="s">
        <v>27</v>
      </c>
      <c r="M3" s="14" t="s">
        <v>28</v>
      </c>
      <c r="N3" s="14" t="s">
        <v>29</v>
      </c>
    </row>
    <row r="4" spans="1:14" ht="6" customHeight="1"/>
    <row r="5" spans="1:14" s="11" customFormat="1" ht="12" customHeight="1">
      <c r="A5" s="26" t="s">
        <v>46</v>
      </c>
      <c r="B5" s="26">
        <v>282.5</v>
      </c>
      <c r="C5" s="26">
        <v>287</v>
      </c>
      <c r="D5" s="26">
        <v>286</v>
      </c>
      <c r="E5" s="26">
        <v>281</v>
      </c>
      <c r="F5" s="26">
        <v>288</v>
      </c>
      <c r="G5" s="26">
        <v>291</v>
      </c>
      <c r="H5" s="26">
        <v>288</v>
      </c>
      <c r="I5" s="26">
        <v>309</v>
      </c>
      <c r="J5" s="26">
        <v>306</v>
      </c>
      <c r="K5" s="26">
        <v>314.5</v>
      </c>
      <c r="L5" s="26">
        <v>311.5</v>
      </c>
      <c r="M5" s="26">
        <v>320.5</v>
      </c>
      <c r="N5" s="26">
        <v>306.5</v>
      </c>
    </row>
    <row r="6" spans="1:14" s="11" customFormat="1" ht="12" customHeight="1">
      <c r="A6" s="15" t="s">
        <v>47</v>
      </c>
      <c r="B6" s="15">
        <v>46</v>
      </c>
      <c r="C6" s="15">
        <v>44</v>
      </c>
      <c r="D6" s="15">
        <v>43</v>
      </c>
      <c r="E6" s="15">
        <v>52</v>
      </c>
      <c r="F6" s="15">
        <v>50</v>
      </c>
      <c r="G6" s="15">
        <v>49</v>
      </c>
      <c r="H6" s="15">
        <v>51</v>
      </c>
      <c r="I6" s="15">
        <v>55</v>
      </c>
      <c r="J6" s="15">
        <v>62</v>
      </c>
      <c r="K6" s="15">
        <v>61</v>
      </c>
      <c r="L6" s="15">
        <v>61</v>
      </c>
      <c r="M6" s="15">
        <v>61</v>
      </c>
      <c r="N6" s="15">
        <v>62</v>
      </c>
    </row>
    <row r="7" spans="1:14" ht="15" customHeight="1">
      <c r="A7" s="3" t="s">
        <v>45</v>
      </c>
      <c r="B7" s="10">
        <f t="shared" ref="B7:N7" si="0">SUM(B5:B6)</f>
        <v>328.5</v>
      </c>
      <c r="C7" s="10">
        <f t="shared" si="0"/>
        <v>331</v>
      </c>
      <c r="D7" s="10">
        <f t="shared" si="0"/>
        <v>329</v>
      </c>
      <c r="E7" s="10">
        <f t="shared" si="0"/>
        <v>333</v>
      </c>
      <c r="F7" s="10">
        <f t="shared" si="0"/>
        <v>338</v>
      </c>
      <c r="G7" s="10">
        <f t="shared" si="0"/>
        <v>340</v>
      </c>
      <c r="H7" s="10">
        <f t="shared" si="0"/>
        <v>339</v>
      </c>
      <c r="I7" s="10">
        <f t="shared" si="0"/>
        <v>364</v>
      </c>
      <c r="J7" s="10">
        <f t="shared" si="0"/>
        <v>368</v>
      </c>
      <c r="K7" s="10">
        <f t="shared" si="0"/>
        <v>375.5</v>
      </c>
      <c r="L7" s="10">
        <f t="shared" si="0"/>
        <v>372.5</v>
      </c>
      <c r="M7" s="10">
        <f t="shared" si="0"/>
        <v>381.5</v>
      </c>
      <c r="N7" s="10">
        <f t="shared" si="0"/>
        <v>368.5</v>
      </c>
    </row>
    <row r="8" spans="1:14" ht="15" customHeight="1">
      <c r="A8" s="12" t="s">
        <v>11</v>
      </c>
      <c r="B8">
        <v>38</v>
      </c>
      <c r="C8">
        <v>37</v>
      </c>
      <c r="D8">
        <v>38</v>
      </c>
      <c r="E8">
        <v>40</v>
      </c>
      <c r="F8">
        <v>37</v>
      </c>
      <c r="G8">
        <v>38</v>
      </c>
      <c r="H8">
        <v>37</v>
      </c>
      <c r="I8">
        <v>40</v>
      </c>
      <c r="J8">
        <v>41</v>
      </c>
      <c r="K8">
        <v>36</v>
      </c>
      <c r="L8">
        <v>35</v>
      </c>
      <c r="M8">
        <v>41</v>
      </c>
      <c r="N8">
        <v>42</v>
      </c>
    </row>
    <row r="9" spans="1:14" ht="15" customHeight="1">
      <c r="A9" s="13" t="s">
        <v>38</v>
      </c>
      <c r="B9">
        <v>30.5</v>
      </c>
      <c r="C9">
        <v>26</v>
      </c>
      <c r="D9">
        <v>26</v>
      </c>
      <c r="E9">
        <v>27</v>
      </c>
      <c r="F9">
        <v>28</v>
      </c>
      <c r="G9">
        <v>30</v>
      </c>
      <c r="H9">
        <v>32</v>
      </c>
      <c r="I9">
        <v>27</v>
      </c>
      <c r="J9">
        <v>27</v>
      </c>
      <c r="K9">
        <v>27.5</v>
      </c>
      <c r="L9">
        <v>21.5</v>
      </c>
      <c r="M9">
        <v>24.5</v>
      </c>
      <c r="N9">
        <v>26.5</v>
      </c>
    </row>
    <row r="10" spans="1:14" ht="15" customHeight="1">
      <c r="A10" s="3" t="s">
        <v>12</v>
      </c>
      <c r="B10">
        <v>81</v>
      </c>
      <c r="C10">
        <v>79</v>
      </c>
      <c r="D10">
        <v>85</v>
      </c>
      <c r="E10">
        <v>85</v>
      </c>
      <c r="F10">
        <v>82</v>
      </c>
      <c r="G10">
        <v>82</v>
      </c>
      <c r="H10">
        <v>82</v>
      </c>
      <c r="I10">
        <v>78</v>
      </c>
      <c r="J10">
        <v>80</v>
      </c>
      <c r="K10">
        <v>80</v>
      </c>
      <c r="L10">
        <v>79</v>
      </c>
      <c r="M10">
        <v>82</v>
      </c>
      <c r="N10">
        <v>84</v>
      </c>
    </row>
    <row r="11" spans="1:14" ht="15" customHeight="1">
      <c r="A11" s="3" t="s">
        <v>13</v>
      </c>
      <c r="B11">
        <v>456</v>
      </c>
      <c r="C11">
        <v>481</v>
      </c>
      <c r="D11">
        <v>496</v>
      </c>
      <c r="E11">
        <v>497</v>
      </c>
      <c r="F11">
        <v>510</v>
      </c>
      <c r="G11">
        <v>519</v>
      </c>
      <c r="H11">
        <v>521</v>
      </c>
      <c r="I11">
        <v>541</v>
      </c>
      <c r="J11">
        <v>544</v>
      </c>
      <c r="K11">
        <v>555</v>
      </c>
      <c r="L11">
        <v>543</v>
      </c>
      <c r="M11">
        <v>553</v>
      </c>
      <c r="N11">
        <v>550</v>
      </c>
    </row>
    <row r="12" spans="1:14" ht="15" customHeight="1">
      <c r="A12" s="23" t="s">
        <v>14</v>
      </c>
      <c r="B12" s="18">
        <v>69</v>
      </c>
      <c r="C12" s="18">
        <v>77</v>
      </c>
      <c r="D12" s="18">
        <v>82</v>
      </c>
      <c r="E12" s="18">
        <v>86</v>
      </c>
      <c r="F12" s="18">
        <v>87</v>
      </c>
      <c r="G12" s="18">
        <v>83</v>
      </c>
      <c r="H12" s="18">
        <v>64</v>
      </c>
      <c r="I12" s="18">
        <v>41</v>
      </c>
      <c r="J12" s="18">
        <v>32</v>
      </c>
      <c r="K12" s="18">
        <v>33</v>
      </c>
      <c r="L12" s="18">
        <v>35</v>
      </c>
      <c r="M12" s="18">
        <v>23</v>
      </c>
      <c r="N12" s="18">
        <v>23</v>
      </c>
    </row>
    <row r="13" spans="1:14" ht="15" customHeight="1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s="21" customFormat="1" ht="15" customHeight="1">
      <c r="A14" s="19" t="s">
        <v>7</v>
      </c>
      <c r="B14" s="20">
        <f t="shared" ref="B14:L14" si="1">SUM(B7:B12)</f>
        <v>1003</v>
      </c>
      <c r="C14" s="20">
        <f t="shared" si="1"/>
        <v>1031</v>
      </c>
      <c r="D14" s="20">
        <f t="shared" si="1"/>
        <v>1056</v>
      </c>
      <c r="E14" s="20">
        <f t="shared" si="1"/>
        <v>1068</v>
      </c>
      <c r="F14" s="20">
        <f t="shared" si="1"/>
        <v>1082</v>
      </c>
      <c r="G14" s="20">
        <f t="shared" si="1"/>
        <v>1092</v>
      </c>
      <c r="H14" s="20">
        <f t="shared" si="1"/>
        <v>1075</v>
      </c>
      <c r="I14" s="20">
        <f t="shared" si="1"/>
        <v>1091</v>
      </c>
      <c r="J14" s="20">
        <f t="shared" si="1"/>
        <v>1092</v>
      </c>
      <c r="K14" s="20">
        <f t="shared" si="1"/>
        <v>1107</v>
      </c>
      <c r="L14" s="20">
        <f t="shared" si="1"/>
        <v>1086</v>
      </c>
      <c r="M14" s="20">
        <f t="shared" ref="M14:N14" si="2">SUM(M7:M12)</f>
        <v>1105</v>
      </c>
      <c r="N14" s="20">
        <f t="shared" si="2"/>
        <v>1094</v>
      </c>
    </row>
    <row r="15" spans="1:14" s="21" customFormat="1" ht="15" customHeight="1">
      <c r="A15" s="19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4" ht="13.5" thickBot="1"/>
    <row r="17" spans="1:14" ht="14.1" customHeight="1" thickTop="1">
      <c r="A17" s="2"/>
      <c r="B17" s="14" t="s">
        <v>27</v>
      </c>
      <c r="C17" s="14" t="s">
        <v>28</v>
      </c>
      <c r="D17" s="14" t="s">
        <v>29</v>
      </c>
      <c r="E17" s="14" t="s">
        <v>30</v>
      </c>
      <c r="F17" s="14" t="s">
        <v>31</v>
      </c>
      <c r="G17" s="14" t="s">
        <v>0</v>
      </c>
      <c r="H17" s="14" t="s">
        <v>1</v>
      </c>
      <c r="I17" s="14" t="s">
        <v>2</v>
      </c>
      <c r="J17" s="14" t="s">
        <v>3</v>
      </c>
      <c r="K17" s="14" t="s">
        <v>4</v>
      </c>
      <c r="L17" s="14" t="s">
        <v>5</v>
      </c>
      <c r="M17" s="14" t="s">
        <v>6</v>
      </c>
      <c r="N17" s="14" t="s">
        <v>8</v>
      </c>
    </row>
    <row r="18" spans="1:14" ht="6" customHeight="1">
      <c r="G18" s="1"/>
      <c r="H18" s="1"/>
      <c r="I18" s="1"/>
      <c r="J18" s="1"/>
      <c r="K18" s="1"/>
      <c r="L18" s="1"/>
      <c r="M18" s="1"/>
      <c r="N18" s="1"/>
    </row>
    <row r="19" spans="1:14" s="11" customFormat="1" ht="12" customHeight="1">
      <c r="A19" s="26" t="s">
        <v>46</v>
      </c>
      <c r="B19" s="26">
        <v>311.5</v>
      </c>
      <c r="C19" s="26">
        <v>320.5</v>
      </c>
      <c r="D19" s="26">
        <v>306.5</v>
      </c>
      <c r="E19" s="26">
        <v>301</v>
      </c>
      <c r="F19" s="26">
        <v>294</v>
      </c>
      <c r="G19" s="27">
        <v>291</v>
      </c>
      <c r="H19" s="27">
        <v>284</v>
      </c>
      <c r="I19" s="27">
        <v>279</v>
      </c>
      <c r="J19" s="27">
        <v>260</v>
      </c>
      <c r="K19" s="27">
        <v>261</v>
      </c>
      <c r="L19" s="27">
        <v>258</v>
      </c>
      <c r="M19" s="27">
        <v>259</v>
      </c>
      <c r="N19" s="27">
        <v>258</v>
      </c>
    </row>
    <row r="20" spans="1:14" s="11" customFormat="1" ht="12" customHeight="1">
      <c r="A20" s="15" t="s">
        <v>47</v>
      </c>
      <c r="B20" s="15">
        <v>61</v>
      </c>
      <c r="C20" s="15">
        <v>61</v>
      </c>
      <c r="D20" s="15">
        <v>62</v>
      </c>
      <c r="E20" s="15">
        <v>60</v>
      </c>
      <c r="F20" s="15">
        <v>59</v>
      </c>
      <c r="G20" s="16">
        <v>58</v>
      </c>
      <c r="H20" s="16">
        <v>56</v>
      </c>
      <c r="I20" s="16">
        <v>55</v>
      </c>
      <c r="J20" s="16">
        <v>53</v>
      </c>
      <c r="K20" s="16">
        <v>51</v>
      </c>
      <c r="L20" s="16">
        <v>50</v>
      </c>
      <c r="M20" s="16">
        <v>49</v>
      </c>
      <c r="N20" s="16">
        <v>53</v>
      </c>
    </row>
    <row r="21" spans="1:14" ht="15" customHeight="1">
      <c r="A21" s="3" t="s">
        <v>45</v>
      </c>
      <c r="B21" s="10">
        <f t="shared" ref="B21:I21" si="3">SUM(B19:B20)</f>
        <v>372.5</v>
      </c>
      <c r="C21" s="10">
        <f t="shared" si="3"/>
        <v>381.5</v>
      </c>
      <c r="D21" s="10">
        <f t="shared" si="3"/>
        <v>368.5</v>
      </c>
      <c r="E21" s="10">
        <f t="shared" si="3"/>
        <v>361</v>
      </c>
      <c r="F21" s="10">
        <f t="shared" si="3"/>
        <v>353</v>
      </c>
      <c r="G21" s="10">
        <f t="shared" si="3"/>
        <v>349</v>
      </c>
      <c r="H21" s="10">
        <f t="shared" si="3"/>
        <v>340</v>
      </c>
      <c r="I21" s="10">
        <f t="shared" si="3"/>
        <v>334</v>
      </c>
      <c r="J21" s="10">
        <f>SUM(J19:J20)</f>
        <v>313</v>
      </c>
      <c r="K21" s="10">
        <f>SUM(K19:K20)</f>
        <v>312</v>
      </c>
      <c r="L21" s="10">
        <f>SUM(L19:L20)</f>
        <v>308</v>
      </c>
      <c r="M21" s="10">
        <f t="shared" ref="M21:N21" si="4">SUM(M19:M20)</f>
        <v>308</v>
      </c>
      <c r="N21" s="10">
        <f t="shared" si="4"/>
        <v>311</v>
      </c>
    </row>
    <row r="22" spans="1:14" ht="15" customHeight="1">
      <c r="A22" s="12" t="s">
        <v>11</v>
      </c>
      <c r="B22">
        <v>35</v>
      </c>
      <c r="C22">
        <v>41</v>
      </c>
      <c r="D22">
        <v>42</v>
      </c>
      <c r="E22">
        <v>39</v>
      </c>
      <c r="F22">
        <v>37</v>
      </c>
      <c r="G22" s="5">
        <v>37</v>
      </c>
      <c r="H22" s="5">
        <v>37</v>
      </c>
      <c r="I22" s="5">
        <v>39</v>
      </c>
      <c r="J22" s="5">
        <v>41</v>
      </c>
      <c r="K22" s="5">
        <v>40</v>
      </c>
      <c r="L22" s="5">
        <v>46</v>
      </c>
      <c r="M22" s="5">
        <v>48</v>
      </c>
      <c r="N22" s="5">
        <v>46</v>
      </c>
    </row>
    <row r="23" spans="1:14" ht="15" customHeight="1">
      <c r="A23" s="13" t="s">
        <v>38</v>
      </c>
      <c r="B23">
        <v>21.5</v>
      </c>
      <c r="C23">
        <v>24.5</v>
      </c>
      <c r="D23">
        <v>26.5</v>
      </c>
      <c r="E23">
        <v>27</v>
      </c>
      <c r="F23">
        <v>22</v>
      </c>
      <c r="G23" s="5">
        <v>20</v>
      </c>
      <c r="H23" s="5">
        <v>20</v>
      </c>
      <c r="I23" s="5">
        <v>20</v>
      </c>
      <c r="J23" s="5">
        <v>21</v>
      </c>
      <c r="K23" s="5">
        <v>18</v>
      </c>
      <c r="L23" s="5">
        <v>17</v>
      </c>
      <c r="M23" s="5">
        <v>20</v>
      </c>
      <c r="N23" s="5">
        <v>21</v>
      </c>
    </row>
    <row r="24" spans="1:14" ht="15" customHeight="1">
      <c r="A24" s="3" t="s">
        <v>12</v>
      </c>
      <c r="B24">
        <v>79</v>
      </c>
      <c r="C24">
        <v>82</v>
      </c>
      <c r="D24">
        <v>84</v>
      </c>
      <c r="E24">
        <v>83</v>
      </c>
      <c r="F24">
        <v>79</v>
      </c>
      <c r="G24" s="5">
        <v>80</v>
      </c>
      <c r="H24" s="5">
        <v>83</v>
      </c>
      <c r="I24" s="5">
        <v>80</v>
      </c>
      <c r="J24" s="5">
        <v>86</v>
      </c>
      <c r="K24" s="5">
        <v>81</v>
      </c>
      <c r="L24" s="5">
        <v>82</v>
      </c>
      <c r="M24" s="5">
        <v>80</v>
      </c>
      <c r="N24" s="5">
        <v>82</v>
      </c>
    </row>
    <row r="25" spans="1:14" ht="15" customHeight="1">
      <c r="A25" s="3" t="s">
        <v>13</v>
      </c>
      <c r="B25">
        <v>543</v>
      </c>
      <c r="C25">
        <v>553</v>
      </c>
      <c r="D25">
        <v>550</v>
      </c>
      <c r="E25">
        <v>538</v>
      </c>
      <c r="F25">
        <v>545</v>
      </c>
      <c r="G25" s="5">
        <v>541</v>
      </c>
      <c r="H25" s="5">
        <v>540</v>
      </c>
      <c r="I25" s="5">
        <v>537</v>
      </c>
      <c r="J25" s="5">
        <v>529</v>
      </c>
      <c r="K25" s="5">
        <v>532</v>
      </c>
      <c r="L25" s="5">
        <v>547</v>
      </c>
      <c r="M25" s="5">
        <v>536</v>
      </c>
      <c r="N25" s="5">
        <v>542</v>
      </c>
    </row>
    <row r="26" spans="1:14" ht="15" customHeight="1">
      <c r="A26" s="23" t="s">
        <v>14</v>
      </c>
      <c r="B26" s="18">
        <v>35</v>
      </c>
      <c r="C26" s="18">
        <v>23</v>
      </c>
      <c r="D26" s="18">
        <v>23</v>
      </c>
      <c r="E26" s="18">
        <v>22</v>
      </c>
      <c r="F26" s="18">
        <v>22</v>
      </c>
      <c r="G26" s="24">
        <v>19</v>
      </c>
      <c r="H26" s="24">
        <v>18</v>
      </c>
      <c r="I26" s="24">
        <v>19</v>
      </c>
      <c r="J26" s="24">
        <v>17</v>
      </c>
      <c r="K26" s="24">
        <v>17</v>
      </c>
      <c r="L26" s="24">
        <v>14</v>
      </c>
      <c r="M26" s="24">
        <v>15</v>
      </c>
      <c r="N26" s="24">
        <v>16</v>
      </c>
    </row>
    <row r="27" spans="1:14" ht="15" customHeight="1">
      <c r="A27" s="25"/>
      <c r="B27" s="6"/>
      <c r="C27" s="6"/>
      <c r="D27" s="6"/>
      <c r="E27" s="6"/>
      <c r="F27" s="6"/>
      <c r="G27" s="5"/>
      <c r="H27" s="5"/>
      <c r="I27" s="5"/>
      <c r="J27" s="5"/>
      <c r="K27" s="5"/>
      <c r="L27" s="5"/>
      <c r="M27" s="5"/>
      <c r="N27" s="5"/>
    </row>
    <row r="28" spans="1:14" s="21" customFormat="1" ht="15" customHeight="1">
      <c r="A28" s="19" t="s">
        <v>7</v>
      </c>
      <c r="B28" s="20">
        <f t="shared" ref="B28:I28" si="5">SUM(B21:B26)</f>
        <v>1086</v>
      </c>
      <c r="C28" s="20">
        <f t="shared" si="5"/>
        <v>1105</v>
      </c>
      <c r="D28" s="20">
        <f t="shared" si="5"/>
        <v>1094</v>
      </c>
      <c r="E28" s="20">
        <f t="shared" si="5"/>
        <v>1070</v>
      </c>
      <c r="F28" s="20">
        <f t="shared" si="5"/>
        <v>1058</v>
      </c>
      <c r="G28" s="20">
        <f t="shared" si="5"/>
        <v>1046</v>
      </c>
      <c r="H28" s="20">
        <f t="shared" si="5"/>
        <v>1038</v>
      </c>
      <c r="I28" s="20">
        <f t="shared" si="5"/>
        <v>1029</v>
      </c>
      <c r="J28" s="20">
        <f>SUM(J21:J26)</f>
        <v>1007</v>
      </c>
      <c r="K28" s="20">
        <f>SUM(K21:K26)</f>
        <v>1000</v>
      </c>
      <c r="L28" s="20">
        <f>SUM(L21:L26)</f>
        <v>1014</v>
      </c>
      <c r="M28" s="20">
        <f>SUM(M21:M26)</f>
        <v>1007</v>
      </c>
      <c r="N28" s="20">
        <f t="shared" ref="N28" si="6">SUM(N21:N26)</f>
        <v>1018</v>
      </c>
    </row>
    <row r="29" spans="1:14" s="21" customFormat="1" ht="15" customHeight="1">
      <c r="A29" s="19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thickBot="1"/>
    <row r="31" spans="1:14" ht="14.1" customHeight="1" thickTop="1">
      <c r="A31" s="2"/>
      <c r="B31" s="14" t="s">
        <v>5</v>
      </c>
      <c r="C31" s="14" t="s">
        <v>6</v>
      </c>
      <c r="D31" s="14" t="s">
        <v>8</v>
      </c>
      <c r="E31" s="14" t="s">
        <v>9</v>
      </c>
      <c r="F31" s="14" t="s">
        <v>16</v>
      </c>
      <c r="G31" s="14" t="s">
        <v>32</v>
      </c>
      <c r="H31" s="14" t="s">
        <v>34</v>
      </c>
      <c r="I31" s="14" t="s">
        <v>35</v>
      </c>
      <c r="J31" s="14" t="s">
        <v>36</v>
      </c>
      <c r="K31" s="14" t="s">
        <v>37</v>
      </c>
      <c r="L31" s="28" t="s">
        <v>39</v>
      </c>
      <c r="M31" s="14" t="s">
        <v>41</v>
      </c>
      <c r="N31" s="14" t="s">
        <v>43</v>
      </c>
    </row>
    <row r="32" spans="1:14" ht="9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29"/>
      <c r="M32" s="36"/>
      <c r="N32" s="36"/>
    </row>
    <row r="33" spans="1:14" s="11" customFormat="1" ht="12" customHeight="1">
      <c r="A33" s="26" t="s">
        <v>46</v>
      </c>
      <c r="B33" s="27">
        <v>258</v>
      </c>
      <c r="C33" s="27">
        <v>259</v>
      </c>
      <c r="D33" s="27">
        <v>258</v>
      </c>
      <c r="E33" s="27">
        <v>258</v>
      </c>
      <c r="F33" s="27">
        <v>261</v>
      </c>
      <c r="G33" s="27">
        <v>260</v>
      </c>
      <c r="H33" s="27">
        <v>259</v>
      </c>
      <c r="I33" s="27">
        <v>259</v>
      </c>
      <c r="J33" s="27">
        <v>270</v>
      </c>
      <c r="K33" s="27">
        <v>273</v>
      </c>
      <c r="L33" s="30">
        <v>252</v>
      </c>
      <c r="M33" s="27">
        <v>254</v>
      </c>
      <c r="N33" s="27">
        <v>258</v>
      </c>
    </row>
    <row r="34" spans="1:14" s="11" customFormat="1" ht="12" customHeight="1">
      <c r="A34" s="15" t="s">
        <v>47</v>
      </c>
      <c r="B34" s="16">
        <v>50</v>
      </c>
      <c r="C34" s="16">
        <v>49</v>
      </c>
      <c r="D34" s="16">
        <v>53</v>
      </c>
      <c r="E34" s="16">
        <v>57</v>
      </c>
      <c r="F34" s="16">
        <v>57</v>
      </c>
      <c r="G34" s="16">
        <v>60</v>
      </c>
      <c r="H34" s="16">
        <v>57</v>
      </c>
      <c r="I34" s="16">
        <v>58</v>
      </c>
      <c r="J34" s="16">
        <v>60</v>
      </c>
      <c r="K34" s="16">
        <v>60</v>
      </c>
      <c r="L34" s="31">
        <v>79</v>
      </c>
      <c r="M34" s="16">
        <v>77</v>
      </c>
      <c r="N34" s="16">
        <v>84</v>
      </c>
    </row>
    <row r="35" spans="1:14" ht="15" customHeight="1">
      <c r="A35" s="3" t="s">
        <v>45</v>
      </c>
      <c r="B35" s="10">
        <f t="shared" ref="B35:K35" si="7">SUM(B33:B34)</f>
        <v>308</v>
      </c>
      <c r="C35" s="10">
        <f t="shared" si="7"/>
        <v>308</v>
      </c>
      <c r="D35" s="10">
        <f t="shared" si="7"/>
        <v>311</v>
      </c>
      <c r="E35" s="10">
        <f t="shared" si="7"/>
        <v>315</v>
      </c>
      <c r="F35" s="10">
        <f t="shared" si="7"/>
        <v>318</v>
      </c>
      <c r="G35" s="10">
        <f t="shared" si="7"/>
        <v>320</v>
      </c>
      <c r="H35" s="10">
        <f t="shared" si="7"/>
        <v>316</v>
      </c>
      <c r="I35" s="10">
        <f t="shared" si="7"/>
        <v>317</v>
      </c>
      <c r="J35" s="10">
        <f t="shared" si="7"/>
        <v>330</v>
      </c>
      <c r="K35" s="10">
        <f t="shared" si="7"/>
        <v>333</v>
      </c>
      <c r="L35" s="32">
        <f>SUM(L33:L34)</f>
        <v>331</v>
      </c>
      <c r="M35" s="5">
        <f>SUM(M33:M34)</f>
        <v>331</v>
      </c>
      <c r="N35" s="5">
        <f>SUM(N33:N34)</f>
        <v>342</v>
      </c>
    </row>
    <row r="36" spans="1:14" ht="15" customHeight="1">
      <c r="A36" s="12" t="s">
        <v>11</v>
      </c>
      <c r="B36" s="5">
        <v>46</v>
      </c>
      <c r="C36" s="5">
        <v>48</v>
      </c>
      <c r="D36" s="5">
        <v>46</v>
      </c>
      <c r="E36" s="5">
        <v>47</v>
      </c>
      <c r="F36" s="5">
        <v>44</v>
      </c>
      <c r="G36" s="5">
        <v>41</v>
      </c>
      <c r="H36" s="5">
        <v>34</v>
      </c>
      <c r="I36" s="5">
        <v>32</v>
      </c>
      <c r="J36" s="5">
        <v>33</v>
      </c>
      <c r="K36" s="5">
        <v>35</v>
      </c>
      <c r="L36" s="32">
        <v>37</v>
      </c>
      <c r="M36" s="5">
        <v>41</v>
      </c>
      <c r="N36" s="5">
        <v>43</v>
      </c>
    </row>
    <row r="37" spans="1:14" ht="15" customHeight="1">
      <c r="A37" s="13" t="s">
        <v>38</v>
      </c>
      <c r="B37" s="5">
        <v>17</v>
      </c>
      <c r="C37" s="5">
        <v>20</v>
      </c>
      <c r="D37" s="5">
        <v>21</v>
      </c>
      <c r="E37" s="5">
        <v>21</v>
      </c>
      <c r="F37" s="5">
        <v>25</v>
      </c>
      <c r="G37" s="5">
        <v>23</v>
      </c>
      <c r="H37" s="5">
        <v>24</v>
      </c>
      <c r="I37" s="5">
        <v>25</v>
      </c>
      <c r="J37" s="5">
        <v>22</v>
      </c>
      <c r="K37" s="5">
        <v>23</v>
      </c>
      <c r="L37" s="32">
        <v>26</v>
      </c>
      <c r="M37" s="5">
        <v>23</v>
      </c>
      <c r="N37" s="5">
        <v>23</v>
      </c>
    </row>
    <row r="38" spans="1:14" ht="15" customHeight="1">
      <c r="A38" s="3" t="s">
        <v>12</v>
      </c>
      <c r="B38" s="5">
        <v>82</v>
      </c>
      <c r="C38" s="5">
        <v>80</v>
      </c>
      <c r="D38" s="5">
        <v>82</v>
      </c>
      <c r="E38" s="5">
        <v>86</v>
      </c>
      <c r="F38" s="5">
        <v>86</v>
      </c>
      <c r="G38" s="5">
        <v>89</v>
      </c>
      <c r="H38" s="5">
        <v>86</v>
      </c>
      <c r="I38" s="5">
        <v>84</v>
      </c>
      <c r="J38" s="5">
        <v>83</v>
      </c>
      <c r="K38" s="5">
        <v>84</v>
      </c>
      <c r="L38" s="32">
        <v>87</v>
      </c>
      <c r="M38" s="5">
        <v>86</v>
      </c>
      <c r="N38" s="5">
        <v>88</v>
      </c>
    </row>
    <row r="39" spans="1:14" ht="15" customHeight="1">
      <c r="A39" s="3" t="s">
        <v>13</v>
      </c>
      <c r="B39" s="5">
        <v>547</v>
      </c>
      <c r="C39" s="5">
        <v>536</v>
      </c>
      <c r="D39" s="5">
        <v>542</v>
      </c>
      <c r="E39" s="5">
        <v>603</v>
      </c>
      <c r="F39" s="5">
        <v>650</v>
      </c>
      <c r="G39" s="5">
        <v>731</v>
      </c>
      <c r="H39" s="5">
        <v>776</v>
      </c>
      <c r="I39" s="5">
        <v>782</v>
      </c>
      <c r="J39" s="5">
        <v>824</v>
      </c>
      <c r="K39" s="5">
        <v>833</v>
      </c>
      <c r="L39" s="32">
        <v>820</v>
      </c>
      <c r="M39" s="5">
        <v>830</v>
      </c>
      <c r="N39" s="5">
        <v>832</v>
      </c>
    </row>
    <row r="40" spans="1:14" ht="15" customHeight="1">
      <c r="A40" s="23" t="s">
        <v>14</v>
      </c>
      <c r="B40" s="24">
        <v>14</v>
      </c>
      <c r="C40" s="24">
        <v>15</v>
      </c>
      <c r="D40" s="24">
        <v>16</v>
      </c>
      <c r="E40" s="24">
        <v>18</v>
      </c>
      <c r="F40" s="24">
        <v>18</v>
      </c>
      <c r="G40" s="24">
        <v>19</v>
      </c>
      <c r="H40" s="24">
        <v>17</v>
      </c>
      <c r="I40" s="24">
        <v>18</v>
      </c>
      <c r="J40" s="24">
        <v>23</v>
      </c>
      <c r="K40" s="24">
        <v>23</v>
      </c>
      <c r="L40" s="33">
        <v>20</v>
      </c>
      <c r="M40" s="24">
        <v>18</v>
      </c>
      <c r="N40" s="24">
        <v>19</v>
      </c>
    </row>
    <row r="41" spans="1:14" ht="15" customHeight="1">
      <c r="A41" s="25"/>
      <c r="B41" s="5"/>
      <c r="C41" s="5"/>
      <c r="D41" s="5"/>
      <c r="E41" s="5"/>
      <c r="F41" s="5"/>
      <c r="G41" s="5"/>
      <c r="H41" s="5"/>
      <c r="I41" s="5"/>
      <c r="J41" s="5"/>
      <c r="K41" s="5"/>
      <c r="L41" s="32"/>
      <c r="M41" s="5"/>
      <c r="N41" s="5"/>
    </row>
    <row r="42" spans="1:14" s="21" customFormat="1" ht="15" customHeight="1">
      <c r="A42" s="19" t="s">
        <v>7</v>
      </c>
      <c r="B42" s="20">
        <f t="shared" ref="B42:K42" si="8">SUM(B35:B40)</f>
        <v>1014</v>
      </c>
      <c r="C42" s="20">
        <f t="shared" si="8"/>
        <v>1007</v>
      </c>
      <c r="D42" s="20">
        <f t="shared" si="8"/>
        <v>1018</v>
      </c>
      <c r="E42" s="20">
        <f t="shared" si="8"/>
        <v>1090</v>
      </c>
      <c r="F42" s="20">
        <f t="shared" si="8"/>
        <v>1141</v>
      </c>
      <c r="G42" s="20">
        <f t="shared" si="8"/>
        <v>1223</v>
      </c>
      <c r="H42" s="20">
        <f t="shared" si="8"/>
        <v>1253</v>
      </c>
      <c r="I42" s="20">
        <f t="shared" si="8"/>
        <v>1258</v>
      </c>
      <c r="J42" s="20">
        <f t="shared" si="8"/>
        <v>1315</v>
      </c>
      <c r="K42" s="20">
        <f t="shared" si="8"/>
        <v>1331</v>
      </c>
      <c r="L42" s="34">
        <f>SUM(L35:L40)</f>
        <v>1321</v>
      </c>
      <c r="M42" s="20">
        <f>SUM(M35:M40)</f>
        <v>1329</v>
      </c>
      <c r="N42" s="20">
        <f>SUM(N35:N40)</f>
        <v>1347</v>
      </c>
    </row>
    <row r="43" spans="1:14" s="21" customFormat="1" ht="15" customHeight="1">
      <c r="A43" s="1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37" t="s">
        <v>40</v>
      </c>
      <c r="M43" s="40"/>
    </row>
    <row r="44" spans="1:14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38"/>
      <c r="M44" s="41"/>
    </row>
    <row r="45" spans="1:14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38"/>
      <c r="M45" s="41"/>
    </row>
    <row r="46" spans="1:14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38"/>
      <c r="M46" s="41"/>
    </row>
    <row r="47" spans="1:14" ht="1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35"/>
      <c r="L47" s="39"/>
      <c r="M47" s="42"/>
      <c r="N47" s="18"/>
    </row>
    <row r="48" spans="1:14">
      <c r="A48" s="17" t="s">
        <v>42</v>
      </c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" ht="12" customHeight="1">
      <c r="A49" s="4" t="s">
        <v>44</v>
      </c>
    </row>
  </sheetData>
  <mergeCells count="2">
    <mergeCell ref="L43:L47"/>
    <mergeCell ref="M43:M47"/>
  </mergeCells>
  <phoneticPr fontId="0" type="noConversion"/>
  <pageMargins left="0.75" right="0.5" top="0.5" bottom="0.5" header="0.3" footer="0.36"/>
  <pageSetup scale="76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TT_SCHOOL_30YR</vt:lpstr>
      <vt:lpstr>TT_SCHOOL_30YR!Print_Area</vt:lpstr>
    </vt:vector>
  </TitlesOfParts>
  <Company>University of Rochester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Shari Gnolek</cp:lastModifiedBy>
  <cp:lastPrinted>2011-11-09T20:53:55Z</cp:lastPrinted>
  <dcterms:created xsi:type="dcterms:W3CDTF">1999-02-08T16:06:15Z</dcterms:created>
  <dcterms:modified xsi:type="dcterms:W3CDTF">2011-11-28T22:21:19Z</dcterms:modified>
</cp:coreProperties>
</file>